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3 Group\Sales &amp; Marketing\Smartcell - Sales Forms\"/>
    </mc:Choice>
  </mc:AlternateContent>
  <bookViews>
    <workbookView xWindow="0" yWindow="0" windowWidth="15345" windowHeight="4650"/>
  </bookViews>
  <sheets>
    <sheet name="Student Tally" sheetId="2" r:id="rId1"/>
    <sheet name="Purchase Order (Pre-Populated)" sheetId="3" r:id="rId2"/>
    <sheet name="INTERNAL USE" sheetId="4" state="hidden" r:id="rId3"/>
  </sheets>
  <definedNames>
    <definedName name="_price_list" localSheetId="1">#REF!</definedName>
    <definedName name="_price_list">#REF!</definedName>
    <definedName name="_product_description" localSheetId="1">#REF!</definedName>
    <definedName name="_product_description">#REF!</definedName>
    <definedName name="_product_id" localSheetId="1">#REF!</definedName>
    <definedName name="_product_id">#REF!</definedName>
    <definedName name="_product_price" localSheetId="1">#REF!</definedName>
    <definedName name="_product_price">#REF!</definedName>
    <definedName name="_xlnm.Print_Area" localSheetId="1">'Purchase Order (Pre-Populated)'!$A$1:$P$61</definedName>
  </definedNames>
  <calcPr calcId="152511"/>
</workbook>
</file>

<file path=xl/calcChain.xml><?xml version="1.0" encoding="utf-8"?>
<calcChain xmlns="http://schemas.openxmlformats.org/spreadsheetml/2006/main">
  <c r="B39" i="4" l="1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38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O13" i="2" l="1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O828" i="2"/>
  <c r="AO829" i="2"/>
  <c r="AO830" i="2"/>
  <c r="AO831" i="2"/>
  <c r="AO832" i="2"/>
  <c r="AO833" i="2"/>
  <c r="AO834" i="2"/>
  <c r="AO835" i="2"/>
  <c r="AO836" i="2"/>
  <c r="AO837" i="2"/>
  <c r="AO838" i="2"/>
  <c r="AO839" i="2"/>
  <c r="AO840" i="2"/>
  <c r="AO841" i="2"/>
  <c r="AO842" i="2"/>
  <c r="AO843" i="2"/>
  <c r="AO844" i="2"/>
  <c r="AO845" i="2"/>
  <c r="AO846" i="2"/>
  <c r="AO847" i="2"/>
  <c r="AO848" i="2"/>
  <c r="AO849" i="2"/>
  <c r="AO850" i="2"/>
  <c r="AO851" i="2"/>
  <c r="AO852" i="2"/>
  <c r="AO853" i="2"/>
  <c r="AO854" i="2"/>
  <c r="AO855" i="2"/>
  <c r="AO856" i="2"/>
  <c r="AO857" i="2"/>
  <c r="AO858" i="2"/>
  <c r="AO859" i="2"/>
  <c r="AO860" i="2"/>
  <c r="AO861" i="2"/>
  <c r="AO862" i="2"/>
  <c r="AO863" i="2"/>
  <c r="AO864" i="2"/>
  <c r="AO865" i="2"/>
  <c r="AO866" i="2"/>
  <c r="AO867" i="2"/>
  <c r="AO868" i="2"/>
  <c r="AO869" i="2"/>
  <c r="AO870" i="2"/>
  <c r="AO871" i="2"/>
  <c r="AO872" i="2"/>
  <c r="AO873" i="2"/>
  <c r="AO874" i="2"/>
  <c r="AO875" i="2"/>
  <c r="AO876" i="2"/>
  <c r="AO877" i="2"/>
  <c r="AO878" i="2"/>
  <c r="AO879" i="2"/>
  <c r="AO880" i="2"/>
  <c r="AO881" i="2"/>
  <c r="AO882" i="2"/>
  <c r="AO883" i="2"/>
  <c r="AO884" i="2"/>
  <c r="AO885" i="2"/>
  <c r="AO886" i="2"/>
  <c r="AO887" i="2"/>
  <c r="AO888" i="2"/>
  <c r="AO889" i="2"/>
  <c r="AO890" i="2"/>
  <c r="AO891" i="2"/>
  <c r="AO892" i="2"/>
  <c r="AO893" i="2"/>
  <c r="AO894" i="2"/>
  <c r="AO895" i="2"/>
  <c r="AO896" i="2"/>
  <c r="AO897" i="2"/>
  <c r="AO898" i="2"/>
  <c r="AO899" i="2"/>
  <c r="AO900" i="2"/>
  <c r="AO901" i="2"/>
  <c r="AO902" i="2"/>
  <c r="AO903" i="2"/>
  <c r="AO904" i="2"/>
  <c r="AO905" i="2"/>
  <c r="AO906" i="2"/>
  <c r="AO907" i="2"/>
  <c r="AO908" i="2"/>
  <c r="AO909" i="2"/>
  <c r="AO910" i="2"/>
  <c r="AO911" i="2"/>
  <c r="AO912" i="2"/>
  <c r="AO913" i="2"/>
  <c r="AO914" i="2"/>
  <c r="AO915" i="2"/>
  <c r="AO916" i="2"/>
  <c r="AO917" i="2"/>
  <c r="AO918" i="2"/>
  <c r="AO919" i="2"/>
  <c r="AO920" i="2"/>
  <c r="AO921" i="2"/>
  <c r="AO922" i="2"/>
  <c r="AO923" i="2"/>
  <c r="AO924" i="2"/>
  <c r="AO925" i="2"/>
  <c r="AO926" i="2"/>
  <c r="AO927" i="2"/>
  <c r="AO928" i="2"/>
  <c r="AO929" i="2"/>
  <c r="AO930" i="2"/>
  <c r="AO931" i="2"/>
  <c r="AO932" i="2"/>
  <c r="AO933" i="2"/>
  <c r="AO934" i="2"/>
  <c r="AO935" i="2"/>
  <c r="AO936" i="2"/>
  <c r="AO937" i="2"/>
  <c r="AO938" i="2"/>
  <c r="AO939" i="2"/>
  <c r="AO940" i="2"/>
  <c r="AO941" i="2"/>
  <c r="AO942" i="2"/>
  <c r="AO943" i="2"/>
  <c r="AO944" i="2"/>
  <c r="AO945" i="2"/>
  <c r="AO946" i="2"/>
  <c r="AO947" i="2"/>
  <c r="AO948" i="2"/>
  <c r="AO949" i="2"/>
  <c r="AO950" i="2"/>
  <c r="AO951" i="2"/>
  <c r="AO952" i="2"/>
  <c r="AO953" i="2"/>
  <c r="AO954" i="2"/>
  <c r="AO955" i="2"/>
  <c r="AO956" i="2"/>
  <c r="AO957" i="2"/>
  <c r="AO958" i="2"/>
  <c r="AO959" i="2"/>
  <c r="AO960" i="2"/>
  <c r="AO961" i="2"/>
  <c r="AO962" i="2"/>
  <c r="AO963" i="2"/>
  <c r="AO964" i="2"/>
  <c r="AO965" i="2"/>
  <c r="AO966" i="2"/>
  <c r="AO967" i="2"/>
  <c r="AO968" i="2"/>
  <c r="AO969" i="2"/>
  <c r="AO970" i="2"/>
  <c r="AO971" i="2"/>
  <c r="AO972" i="2"/>
  <c r="AO973" i="2"/>
  <c r="AO974" i="2"/>
  <c r="AO975" i="2"/>
  <c r="AO976" i="2"/>
  <c r="AO977" i="2"/>
  <c r="AO978" i="2"/>
  <c r="AO979" i="2"/>
  <c r="AO980" i="2"/>
  <c r="AO981" i="2"/>
  <c r="AO982" i="2"/>
  <c r="AO983" i="2"/>
  <c r="AO984" i="2"/>
  <c r="AO985" i="2"/>
  <c r="AO986" i="2"/>
  <c r="AO987" i="2"/>
  <c r="AO988" i="2"/>
  <c r="AO989" i="2"/>
  <c r="AO990" i="2"/>
  <c r="AO991" i="2"/>
  <c r="AO992" i="2"/>
  <c r="AO993" i="2"/>
  <c r="AO994" i="2"/>
  <c r="AO995" i="2"/>
  <c r="AO996" i="2"/>
  <c r="AO997" i="2"/>
  <c r="AO998" i="2"/>
  <c r="AO999" i="2"/>
  <c r="AO1000" i="2"/>
  <c r="AO1001" i="2"/>
  <c r="AO1002" i="2"/>
  <c r="AO1003" i="2"/>
  <c r="AO1004" i="2"/>
  <c r="AO1005" i="2"/>
  <c r="AO1006" i="2"/>
  <c r="AO1007" i="2"/>
  <c r="AO1008" i="2"/>
  <c r="AO1009" i="2"/>
  <c r="AO1010" i="2"/>
  <c r="AO1011" i="2"/>
  <c r="AO1012" i="2"/>
  <c r="AO1013" i="2"/>
  <c r="AO1014" i="2"/>
  <c r="AO1015" i="2"/>
  <c r="AO1016" i="2"/>
  <c r="AO1017" i="2"/>
  <c r="AO1018" i="2"/>
  <c r="AO1019" i="2"/>
  <c r="AO1020" i="2"/>
  <c r="AO1021" i="2"/>
  <c r="AO1022" i="2"/>
  <c r="AO1023" i="2"/>
  <c r="AO1024" i="2"/>
  <c r="AO1025" i="2"/>
  <c r="AO1026" i="2"/>
  <c r="AO1027" i="2"/>
  <c r="AO1028" i="2"/>
  <c r="AO1029" i="2"/>
  <c r="AO1030" i="2"/>
  <c r="AO1031" i="2"/>
  <c r="AO1032" i="2"/>
  <c r="AO1033" i="2"/>
  <c r="AO1034" i="2"/>
  <c r="AO1035" i="2"/>
  <c r="AO1036" i="2"/>
  <c r="AO1037" i="2"/>
  <c r="AO1038" i="2"/>
  <c r="AO1039" i="2"/>
  <c r="AO1040" i="2"/>
  <c r="AO1041" i="2"/>
  <c r="AO1042" i="2"/>
  <c r="AO1043" i="2"/>
  <c r="AO1044" i="2"/>
  <c r="AO1045" i="2"/>
  <c r="AO1046" i="2"/>
  <c r="AO1047" i="2"/>
  <c r="AO1048" i="2"/>
  <c r="AO1049" i="2"/>
  <c r="AO1050" i="2"/>
  <c r="AO1051" i="2"/>
  <c r="AO1052" i="2"/>
  <c r="AO1053" i="2"/>
  <c r="AO1054" i="2"/>
  <c r="AO1055" i="2"/>
  <c r="AO1056" i="2"/>
  <c r="AO1057" i="2"/>
  <c r="AO1058" i="2"/>
  <c r="AO1059" i="2"/>
  <c r="AO1060" i="2"/>
  <c r="AO1061" i="2"/>
  <c r="AO1062" i="2"/>
  <c r="AO1063" i="2"/>
  <c r="AO1064" i="2"/>
  <c r="AO1065" i="2"/>
  <c r="AO1066" i="2"/>
  <c r="AO1067" i="2"/>
  <c r="AO1068" i="2"/>
  <c r="AO1069" i="2"/>
  <c r="AO1070" i="2"/>
  <c r="AO1071" i="2"/>
  <c r="AO1072" i="2"/>
  <c r="AO1073" i="2"/>
  <c r="AO1074" i="2"/>
  <c r="AO1075" i="2"/>
  <c r="AO1076" i="2"/>
  <c r="AO1077" i="2"/>
  <c r="AO1078" i="2"/>
  <c r="AO1079" i="2"/>
  <c r="AO1080" i="2"/>
  <c r="AO1081" i="2"/>
  <c r="AO1082" i="2"/>
  <c r="AO1083" i="2"/>
  <c r="AO1084" i="2"/>
  <c r="AO1085" i="2"/>
  <c r="AO1086" i="2"/>
  <c r="AO1087" i="2"/>
  <c r="AO1088" i="2"/>
  <c r="AO1089" i="2"/>
  <c r="AO1090" i="2"/>
  <c r="AO1091" i="2"/>
  <c r="AO1092" i="2"/>
  <c r="AO1093" i="2"/>
  <c r="AO1094" i="2"/>
  <c r="AO1095" i="2"/>
  <c r="AO1096" i="2"/>
  <c r="AO1097" i="2"/>
  <c r="AO1098" i="2"/>
  <c r="AO1099" i="2"/>
  <c r="AO1100" i="2"/>
  <c r="AO1101" i="2"/>
  <c r="AO1102" i="2"/>
  <c r="AO1103" i="2"/>
  <c r="AO1104" i="2"/>
  <c r="AO1105" i="2"/>
  <c r="AO1106" i="2"/>
  <c r="AO1107" i="2"/>
  <c r="AO1108" i="2"/>
  <c r="AO1109" i="2"/>
  <c r="AO1110" i="2"/>
  <c r="AO1111" i="2"/>
  <c r="AO1112" i="2"/>
  <c r="AO1113" i="2"/>
  <c r="AO1114" i="2"/>
  <c r="AO1115" i="2"/>
  <c r="AO1116" i="2"/>
  <c r="AO1117" i="2"/>
  <c r="AO1118" i="2"/>
  <c r="AO1119" i="2"/>
  <c r="AO1120" i="2"/>
  <c r="AO1121" i="2"/>
  <c r="AO1122" i="2"/>
  <c r="AO1123" i="2"/>
  <c r="AO1124" i="2"/>
  <c r="AO1125" i="2"/>
  <c r="AO1126" i="2"/>
  <c r="AO1127" i="2"/>
  <c r="AO1128" i="2"/>
  <c r="AO1129" i="2"/>
  <c r="AO1130" i="2"/>
  <c r="AO1131" i="2"/>
  <c r="AO1132" i="2"/>
  <c r="AO1133" i="2"/>
  <c r="AO1134" i="2"/>
  <c r="AO1135" i="2"/>
  <c r="AO1136" i="2"/>
  <c r="AO1137" i="2"/>
  <c r="AO1138" i="2"/>
  <c r="AO1139" i="2"/>
  <c r="AO1140" i="2"/>
  <c r="AO1141" i="2"/>
  <c r="AO1142" i="2"/>
  <c r="AO1143" i="2"/>
  <c r="AO1144" i="2"/>
  <c r="AO1145" i="2"/>
  <c r="AO1146" i="2"/>
  <c r="AO1147" i="2"/>
  <c r="AO1148" i="2"/>
  <c r="AO1149" i="2"/>
  <c r="AO1150" i="2"/>
  <c r="AO1151" i="2"/>
  <c r="AO1152" i="2"/>
  <c r="AO1153" i="2"/>
  <c r="AO1154" i="2"/>
  <c r="AO1155" i="2"/>
  <c r="AO1156" i="2"/>
  <c r="AO1157" i="2"/>
  <c r="AO1158" i="2"/>
  <c r="AO1159" i="2"/>
  <c r="AO1160" i="2"/>
  <c r="AO1161" i="2"/>
  <c r="AO1162" i="2"/>
  <c r="AO1163" i="2"/>
  <c r="AO1164" i="2"/>
  <c r="AO1165" i="2"/>
  <c r="AO1166" i="2"/>
  <c r="AO1167" i="2"/>
  <c r="AO1168" i="2"/>
  <c r="AO1169" i="2"/>
  <c r="AO1170" i="2"/>
  <c r="AO1171" i="2"/>
  <c r="AO1172" i="2"/>
  <c r="AO1173" i="2"/>
  <c r="AO1174" i="2"/>
  <c r="AO1175" i="2"/>
  <c r="AO1176" i="2"/>
  <c r="AO1177" i="2"/>
  <c r="AO1178" i="2"/>
  <c r="AO1179" i="2"/>
  <c r="AO1180" i="2"/>
  <c r="AO1181" i="2"/>
  <c r="AO1182" i="2"/>
  <c r="AO1183" i="2"/>
  <c r="AO1184" i="2"/>
  <c r="AO1185" i="2"/>
  <c r="AO1186" i="2"/>
  <c r="AO1187" i="2"/>
  <c r="AO1188" i="2"/>
  <c r="AO1189" i="2"/>
  <c r="AO1190" i="2"/>
  <c r="AO1191" i="2"/>
  <c r="AO1192" i="2"/>
  <c r="AO1193" i="2"/>
  <c r="AO1194" i="2"/>
  <c r="AO1195" i="2"/>
  <c r="AO1196" i="2"/>
  <c r="AO1197" i="2"/>
  <c r="AO1198" i="2"/>
  <c r="AO1199" i="2"/>
  <c r="AO1200" i="2"/>
  <c r="AO1201" i="2"/>
  <c r="AO1202" i="2"/>
  <c r="AO1203" i="2"/>
  <c r="AO1204" i="2"/>
  <c r="AO1205" i="2"/>
  <c r="AO1206" i="2"/>
  <c r="AO1207" i="2"/>
  <c r="AO1208" i="2"/>
  <c r="AO1209" i="2"/>
  <c r="AO1210" i="2"/>
  <c r="AO1211" i="2"/>
  <c r="AO1212" i="2"/>
  <c r="AO1213" i="2"/>
  <c r="AO1214" i="2"/>
  <c r="AO1215" i="2"/>
  <c r="AO1216" i="2"/>
  <c r="AO1217" i="2"/>
  <c r="AO1218" i="2"/>
  <c r="AO1219" i="2"/>
  <c r="AO1220" i="2"/>
  <c r="AO1221" i="2"/>
  <c r="AO1222" i="2"/>
  <c r="AO1223" i="2"/>
  <c r="AO1224" i="2"/>
  <c r="AO1225" i="2"/>
  <c r="AO1226" i="2"/>
  <c r="AO1227" i="2"/>
  <c r="AO1228" i="2"/>
  <c r="AO1229" i="2"/>
  <c r="AO1230" i="2"/>
  <c r="AO1231" i="2"/>
  <c r="AO1232" i="2"/>
  <c r="AO1233" i="2"/>
  <c r="AO1234" i="2"/>
  <c r="AO1235" i="2"/>
  <c r="AO1236" i="2"/>
  <c r="AO1237" i="2"/>
  <c r="AO1238" i="2"/>
  <c r="AO1239" i="2"/>
  <c r="AO1240" i="2"/>
  <c r="AO1241" i="2"/>
  <c r="AO1242" i="2"/>
  <c r="AO1243" i="2"/>
  <c r="AO1244" i="2"/>
  <c r="AO1245" i="2"/>
  <c r="AO1246" i="2"/>
  <c r="AO1247" i="2"/>
  <c r="AO1248" i="2"/>
  <c r="AO1249" i="2"/>
  <c r="AO1250" i="2"/>
  <c r="AO1251" i="2"/>
  <c r="AO1252" i="2"/>
  <c r="AO1253" i="2"/>
  <c r="AO1254" i="2"/>
  <c r="AO1255" i="2"/>
  <c r="AO1256" i="2"/>
  <c r="AO1257" i="2"/>
  <c r="AO1258" i="2"/>
  <c r="AO1259" i="2"/>
  <c r="AO1260" i="2"/>
  <c r="AO1261" i="2"/>
  <c r="AO1262" i="2"/>
  <c r="AO1263" i="2"/>
  <c r="AO1264" i="2"/>
  <c r="AO1265" i="2"/>
  <c r="AO1266" i="2"/>
  <c r="AO1267" i="2"/>
  <c r="AO1268" i="2"/>
  <c r="AO1269" i="2"/>
  <c r="AO1270" i="2"/>
  <c r="AO1271" i="2"/>
  <c r="AO1272" i="2"/>
  <c r="AO1273" i="2"/>
  <c r="AO1274" i="2"/>
  <c r="AO1275" i="2"/>
  <c r="AO1276" i="2"/>
  <c r="AO1277" i="2"/>
  <c r="AO1278" i="2"/>
  <c r="AO1279" i="2"/>
  <c r="AO1280" i="2"/>
  <c r="AO1281" i="2"/>
  <c r="AO1282" i="2"/>
  <c r="AO1283" i="2"/>
  <c r="AO1284" i="2"/>
  <c r="AO1285" i="2"/>
  <c r="AO1286" i="2"/>
  <c r="AO1287" i="2"/>
  <c r="AO1288" i="2"/>
  <c r="AO1289" i="2"/>
  <c r="AO1290" i="2"/>
  <c r="AO1291" i="2"/>
  <c r="AO1292" i="2"/>
  <c r="AO1293" i="2"/>
  <c r="AO1294" i="2"/>
  <c r="AO1295" i="2"/>
  <c r="AO1296" i="2"/>
  <c r="AO1297" i="2"/>
  <c r="AO1298" i="2"/>
  <c r="AO1299" i="2"/>
  <c r="AO1300" i="2"/>
  <c r="AO1301" i="2"/>
  <c r="AO1302" i="2"/>
  <c r="AO1303" i="2"/>
  <c r="AO1304" i="2"/>
  <c r="AO1305" i="2"/>
  <c r="AO1306" i="2"/>
  <c r="AO1307" i="2"/>
  <c r="AO1308" i="2"/>
  <c r="AO1309" i="2"/>
  <c r="AO1310" i="2"/>
  <c r="AO1311" i="2"/>
  <c r="AO1312" i="2"/>
  <c r="AO1313" i="2"/>
  <c r="AO1314" i="2"/>
  <c r="AO1315" i="2"/>
  <c r="AO1316" i="2"/>
  <c r="AO1317" i="2"/>
  <c r="AO1318" i="2"/>
  <c r="AO1319" i="2"/>
  <c r="AO1320" i="2"/>
  <c r="AO1321" i="2"/>
  <c r="AO1322" i="2"/>
  <c r="AO1323" i="2"/>
  <c r="AO1324" i="2"/>
  <c r="AO1325" i="2"/>
  <c r="AO1326" i="2"/>
  <c r="AO1327" i="2"/>
  <c r="AO1328" i="2"/>
  <c r="AO1329" i="2"/>
  <c r="AO1330" i="2"/>
  <c r="AO1331" i="2"/>
  <c r="AO1332" i="2"/>
  <c r="AO1333" i="2"/>
  <c r="AO1334" i="2"/>
  <c r="AO1335" i="2"/>
  <c r="AO1336" i="2"/>
  <c r="AO1337" i="2"/>
  <c r="AO1338" i="2"/>
  <c r="AO1339" i="2"/>
  <c r="AO1340" i="2"/>
  <c r="AO1341" i="2"/>
  <c r="AO1342" i="2"/>
  <c r="AO1343" i="2"/>
  <c r="AO1344" i="2"/>
  <c r="AO1345" i="2"/>
  <c r="AO1346" i="2"/>
  <c r="AO1347" i="2"/>
  <c r="AO1348" i="2"/>
  <c r="AO1349" i="2"/>
  <c r="AO1350" i="2"/>
  <c r="AO1351" i="2"/>
  <c r="AO1352" i="2"/>
  <c r="AO1353" i="2"/>
  <c r="AO1354" i="2"/>
  <c r="AO1355" i="2"/>
  <c r="AO1356" i="2"/>
  <c r="AO1357" i="2"/>
  <c r="AO1358" i="2"/>
  <c r="AO1359" i="2"/>
  <c r="AO1360" i="2"/>
  <c r="AO1361" i="2"/>
  <c r="AO1362" i="2"/>
  <c r="AO1363" i="2"/>
  <c r="AO1364" i="2"/>
  <c r="AO1365" i="2"/>
  <c r="AO1366" i="2"/>
  <c r="AO1367" i="2"/>
  <c r="AO1368" i="2"/>
  <c r="AO1369" i="2"/>
  <c r="AO1370" i="2"/>
  <c r="AO1371" i="2"/>
  <c r="AO1372" i="2"/>
  <c r="AO1373" i="2"/>
  <c r="AO1374" i="2"/>
  <c r="AO1375" i="2"/>
  <c r="AO1376" i="2"/>
  <c r="AO1377" i="2"/>
  <c r="AO1378" i="2"/>
  <c r="AO1379" i="2"/>
  <c r="AO1380" i="2"/>
  <c r="AO1381" i="2"/>
  <c r="AO1382" i="2"/>
  <c r="AO1383" i="2"/>
  <c r="AO1384" i="2"/>
  <c r="AO1385" i="2"/>
  <c r="AO1386" i="2"/>
  <c r="AO1387" i="2"/>
  <c r="AO1388" i="2"/>
  <c r="AO1389" i="2"/>
  <c r="AO1390" i="2"/>
  <c r="AO1391" i="2"/>
  <c r="AO1392" i="2"/>
  <c r="AO1393" i="2"/>
  <c r="AO1394" i="2"/>
  <c r="AO1395" i="2"/>
  <c r="AO1396" i="2"/>
  <c r="AO1397" i="2"/>
  <c r="AO1398" i="2"/>
  <c r="AO1399" i="2"/>
  <c r="AO1400" i="2"/>
  <c r="AO1401" i="2"/>
  <c r="AO1402" i="2"/>
  <c r="AO1403" i="2"/>
  <c r="AO1404" i="2"/>
  <c r="AO1405" i="2"/>
  <c r="AO1406" i="2"/>
  <c r="AO1407" i="2"/>
  <c r="AO1408" i="2"/>
  <c r="AO1409" i="2"/>
  <c r="AO1410" i="2"/>
  <c r="AO1411" i="2"/>
  <c r="AO1412" i="2"/>
  <c r="AO1413" i="2"/>
  <c r="AO1414" i="2"/>
  <c r="AO1415" i="2"/>
  <c r="AO1416" i="2"/>
  <c r="AO1417" i="2"/>
  <c r="AO1418" i="2"/>
  <c r="AO1419" i="2"/>
  <c r="AO1420" i="2"/>
  <c r="AO1421" i="2"/>
  <c r="AO1422" i="2"/>
  <c r="AO1423" i="2"/>
  <c r="AO1424" i="2"/>
  <c r="AO1425" i="2"/>
  <c r="AO1426" i="2"/>
  <c r="AO1427" i="2"/>
  <c r="AO1428" i="2"/>
  <c r="AO1429" i="2"/>
  <c r="AO1430" i="2"/>
  <c r="AO1431" i="2"/>
  <c r="AO1432" i="2"/>
  <c r="AO1433" i="2"/>
  <c r="AO1434" i="2"/>
  <c r="AO1435" i="2"/>
  <c r="AO1436" i="2"/>
  <c r="AO1437" i="2"/>
  <c r="AO1438" i="2"/>
  <c r="AO1439" i="2"/>
  <c r="AO1440" i="2"/>
  <c r="AO1441" i="2"/>
  <c r="AO1442" i="2"/>
  <c r="AO1443" i="2"/>
  <c r="AO1444" i="2"/>
  <c r="AO1445" i="2"/>
  <c r="AO1446" i="2"/>
  <c r="AO1447" i="2"/>
  <c r="AO1448" i="2"/>
  <c r="AO1449" i="2"/>
  <c r="AO1450" i="2"/>
  <c r="AO1451" i="2"/>
  <c r="AO1452" i="2"/>
  <c r="AO1453" i="2"/>
  <c r="AO1454" i="2"/>
  <c r="AO1455" i="2"/>
  <c r="AO1456" i="2"/>
  <c r="AO1457" i="2"/>
  <c r="AO1458" i="2"/>
  <c r="AO1459" i="2"/>
  <c r="AO1460" i="2"/>
  <c r="AO1461" i="2"/>
  <c r="AO1462" i="2"/>
  <c r="AO1463" i="2"/>
  <c r="AO1464" i="2"/>
  <c r="AO1465" i="2"/>
  <c r="AO1466" i="2"/>
  <c r="AO1467" i="2"/>
  <c r="AO1468" i="2"/>
  <c r="AO1469" i="2"/>
  <c r="AO1470" i="2"/>
  <c r="AO1471" i="2"/>
  <c r="AO1472" i="2"/>
  <c r="AO1473" i="2"/>
  <c r="AO1474" i="2"/>
  <c r="AO1475" i="2"/>
  <c r="AO1476" i="2"/>
  <c r="AO1477" i="2"/>
  <c r="AO1478" i="2"/>
  <c r="AO1479" i="2"/>
  <c r="AO1480" i="2"/>
  <c r="AO1481" i="2"/>
  <c r="AO1482" i="2"/>
  <c r="AO1483" i="2"/>
  <c r="AO1484" i="2"/>
  <c r="AO1485" i="2"/>
  <c r="AO1486" i="2"/>
  <c r="AO1487" i="2"/>
  <c r="AO1488" i="2"/>
  <c r="AO1489" i="2"/>
  <c r="AO1490" i="2"/>
  <c r="AO1491" i="2"/>
  <c r="AO1492" i="2"/>
  <c r="AO1493" i="2"/>
  <c r="AO1494" i="2"/>
  <c r="AO1495" i="2"/>
  <c r="AO1496" i="2"/>
  <c r="AO1497" i="2"/>
  <c r="AO1498" i="2"/>
  <c r="AO1499" i="2"/>
  <c r="AO1500" i="2"/>
  <c r="AO1501" i="2"/>
  <c r="AO1502" i="2"/>
  <c r="AO1503" i="2"/>
  <c r="AO1504" i="2"/>
  <c r="AO1505" i="2"/>
  <c r="AO1506" i="2"/>
  <c r="AO1507" i="2"/>
  <c r="AO1508" i="2"/>
  <c r="AO1509" i="2"/>
  <c r="AO1510" i="2"/>
  <c r="AO1511" i="2"/>
  <c r="AO1512" i="2"/>
  <c r="AO1513" i="2"/>
  <c r="AO1514" i="2"/>
  <c r="AO1515" i="2"/>
  <c r="AO1516" i="2"/>
  <c r="AO1517" i="2"/>
  <c r="AO1518" i="2"/>
  <c r="AO1519" i="2"/>
  <c r="AO1520" i="2"/>
  <c r="AO1521" i="2"/>
  <c r="AO1522" i="2"/>
  <c r="AO1523" i="2"/>
  <c r="AO1524" i="2"/>
  <c r="AO1525" i="2"/>
  <c r="AO1526" i="2"/>
  <c r="AO1527" i="2"/>
  <c r="AO1528" i="2"/>
  <c r="AO1529" i="2"/>
  <c r="AO1530" i="2"/>
  <c r="AO1531" i="2"/>
  <c r="AO1532" i="2"/>
  <c r="AO1533" i="2"/>
  <c r="AO1534" i="2"/>
  <c r="AO1535" i="2"/>
  <c r="AO1536" i="2"/>
  <c r="AO1537" i="2"/>
  <c r="AO1538" i="2"/>
  <c r="AO1539" i="2"/>
  <c r="AO1540" i="2"/>
  <c r="AO1541" i="2"/>
  <c r="AO1542" i="2"/>
  <c r="AO1543" i="2"/>
  <c r="AO1544" i="2"/>
  <c r="AO1545" i="2"/>
  <c r="AO1546" i="2"/>
  <c r="AO1547" i="2"/>
  <c r="AO1548" i="2"/>
  <c r="AO1549" i="2"/>
  <c r="AO1550" i="2"/>
  <c r="AO1551" i="2"/>
  <c r="AO1552" i="2"/>
  <c r="AO1553" i="2"/>
  <c r="AO1554" i="2"/>
  <c r="AO1555" i="2"/>
  <c r="AO1556" i="2"/>
  <c r="AO1557" i="2"/>
  <c r="AO1558" i="2"/>
  <c r="AO1559" i="2"/>
  <c r="AO1560" i="2"/>
  <c r="AO1561" i="2"/>
  <c r="AO1562" i="2"/>
  <c r="AO1563" i="2"/>
  <c r="AO1564" i="2"/>
  <c r="AO1565" i="2"/>
  <c r="AO1566" i="2"/>
  <c r="AO1567" i="2"/>
  <c r="AO1568" i="2"/>
  <c r="AO1569" i="2"/>
  <c r="AO1570" i="2"/>
  <c r="AO1571" i="2"/>
  <c r="AO1572" i="2"/>
  <c r="AO1573" i="2"/>
  <c r="AO1574" i="2"/>
  <c r="AO1575" i="2"/>
  <c r="AO1576" i="2"/>
  <c r="AO1577" i="2"/>
  <c r="AO1578" i="2"/>
  <c r="AO1579" i="2"/>
  <c r="AO1580" i="2"/>
  <c r="AO1581" i="2"/>
  <c r="AO1582" i="2"/>
  <c r="AO1583" i="2"/>
  <c r="AO1584" i="2"/>
  <c r="AO1585" i="2"/>
  <c r="AO1586" i="2"/>
  <c r="AO1587" i="2"/>
  <c r="AO1588" i="2"/>
  <c r="AO1589" i="2"/>
  <c r="AO1590" i="2"/>
  <c r="AO1591" i="2"/>
  <c r="AO1592" i="2"/>
  <c r="AO1593" i="2"/>
  <c r="AO1594" i="2"/>
  <c r="AO1595" i="2"/>
  <c r="AO1596" i="2"/>
  <c r="AO1597" i="2"/>
  <c r="AO1598" i="2"/>
  <c r="AO1599" i="2"/>
  <c r="AO1600" i="2"/>
  <c r="AO1601" i="2"/>
  <c r="AO1602" i="2"/>
  <c r="AO1603" i="2"/>
  <c r="AO1604" i="2"/>
  <c r="AO1605" i="2"/>
  <c r="AO1606" i="2"/>
  <c r="AO1607" i="2"/>
  <c r="AO1608" i="2"/>
  <c r="AO1609" i="2"/>
  <c r="AO1610" i="2"/>
  <c r="AO1611" i="2"/>
  <c r="AO1612" i="2"/>
  <c r="AO1613" i="2"/>
  <c r="AO1614" i="2"/>
  <c r="AO1615" i="2"/>
  <c r="AO1616" i="2"/>
  <c r="AO1617" i="2"/>
  <c r="AO1618" i="2"/>
  <c r="AO1619" i="2"/>
  <c r="AO1620" i="2"/>
  <c r="AO1621" i="2"/>
  <c r="AO1622" i="2"/>
  <c r="AO1623" i="2"/>
  <c r="AO1624" i="2"/>
  <c r="AO1625" i="2"/>
  <c r="AO1626" i="2"/>
  <c r="AO1627" i="2"/>
  <c r="AO1628" i="2"/>
  <c r="AO1629" i="2"/>
  <c r="AO1630" i="2"/>
  <c r="AO1631" i="2"/>
  <c r="AO1632" i="2"/>
  <c r="AO1633" i="2"/>
  <c r="AO1634" i="2"/>
  <c r="AO1635" i="2"/>
  <c r="AO1636" i="2"/>
  <c r="AO1637" i="2"/>
  <c r="AO1638" i="2"/>
  <c r="AO1639" i="2"/>
  <c r="AO1640" i="2"/>
  <c r="AO1641" i="2"/>
  <c r="AO1642" i="2"/>
  <c r="AO1643" i="2"/>
  <c r="AO1644" i="2"/>
  <c r="AO1645" i="2"/>
  <c r="AO1646" i="2"/>
  <c r="AO1647" i="2"/>
  <c r="AO1648" i="2"/>
  <c r="AO1649" i="2"/>
  <c r="AO1650" i="2"/>
  <c r="AO1651" i="2"/>
  <c r="AO1652" i="2"/>
  <c r="AO1653" i="2"/>
  <c r="AO1654" i="2"/>
  <c r="AO1655" i="2"/>
  <c r="AO1656" i="2"/>
  <c r="AO1657" i="2"/>
  <c r="AO1658" i="2"/>
  <c r="AO1659" i="2"/>
  <c r="AO1660" i="2"/>
  <c r="AO1661" i="2"/>
  <c r="AO1662" i="2"/>
  <c r="AO1663" i="2"/>
  <c r="AO1664" i="2"/>
  <c r="AO1665" i="2"/>
  <c r="AO1666" i="2"/>
  <c r="AO1667" i="2"/>
  <c r="AO1668" i="2"/>
  <c r="AO1669" i="2"/>
  <c r="AO1670" i="2"/>
  <c r="AO1671" i="2"/>
  <c r="AO1672" i="2"/>
  <c r="AO1673" i="2"/>
  <c r="AO1674" i="2"/>
  <c r="AO1675" i="2"/>
  <c r="AO1676" i="2"/>
  <c r="AO1677" i="2"/>
  <c r="AO1678" i="2"/>
  <c r="AO1679" i="2"/>
  <c r="AO1680" i="2"/>
  <c r="AO1681" i="2"/>
  <c r="AO1682" i="2"/>
  <c r="AO1683" i="2"/>
  <c r="AO1684" i="2"/>
  <c r="AO1685" i="2"/>
  <c r="AO1686" i="2"/>
  <c r="AO1687" i="2"/>
  <c r="AO1688" i="2"/>
  <c r="AO1689" i="2"/>
  <c r="AO1690" i="2"/>
  <c r="AO1691" i="2"/>
  <c r="AO1692" i="2"/>
  <c r="AO1693" i="2"/>
  <c r="AO1694" i="2"/>
  <c r="AO1695" i="2"/>
  <c r="AO1696" i="2"/>
  <c r="AO1697" i="2"/>
  <c r="AO1698" i="2"/>
  <c r="AO1699" i="2"/>
  <c r="AO1700" i="2"/>
  <c r="AO1701" i="2"/>
  <c r="AO1702" i="2"/>
  <c r="AO1703" i="2"/>
  <c r="AO1704" i="2"/>
  <c r="AO1705" i="2"/>
  <c r="AO1706" i="2"/>
  <c r="AO1707" i="2"/>
  <c r="AO1708" i="2"/>
  <c r="AO1709" i="2"/>
  <c r="AO1710" i="2"/>
  <c r="AO1711" i="2"/>
  <c r="AO1712" i="2"/>
  <c r="AO1713" i="2"/>
  <c r="AO1714" i="2"/>
  <c r="AO1715" i="2"/>
  <c r="AO1716" i="2"/>
  <c r="AO1717" i="2"/>
  <c r="AO1718" i="2"/>
  <c r="AO1719" i="2"/>
  <c r="AO1720" i="2"/>
  <c r="AO1721" i="2"/>
  <c r="AO1722" i="2"/>
  <c r="AO1723" i="2"/>
  <c r="AO1724" i="2"/>
  <c r="AO1725" i="2"/>
  <c r="AO1726" i="2"/>
  <c r="AO1727" i="2"/>
  <c r="AO1728" i="2"/>
  <c r="AO1729" i="2"/>
  <c r="AO1730" i="2"/>
  <c r="AO1731" i="2"/>
  <c r="AO1732" i="2"/>
  <c r="AO1733" i="2"/>
  <c r="AO1734" i="2"/>
  <c r="AO1735" i="2"/>
  <c r="AO1736" i="2"/>
  <c r="AO1737" i="2"/>
  <c r="AO1738" i="2"/>
  <c r="AO1739" i="2"/>
  <c r="AO1740" i="2"/>
  <c r="AO1741" i="2"/>
  <c r="AO1742" i="2"/>
  <c r="AO1743" i="2"/>
  <c r="AO1744" i="2"/>
  <c r="AO1745" i="2"/>
  <c r="AO1746" i="2"/>
  <c r="AO1747" i="2"/>
  <c r="AO1748" i="2"/>
  <c r="AO1749" i="2"/>
  <c r="AO1750" i="2"/>
  <c r="AO1751" i="2"/>
  <c r="AO1752" i="2"/>
  <c r="AO1753" i="2"/>
  <c r="AO1754" i="2"/>
  <c r="AO1755" i="2"/>
  <c r="AO1756" i="2"/>
  <c r="AO1757" i="2"/>
  <c r="AO1758" i="2"/>
  <c r="AO1759" i="2"/>
  <c r="AO1760" i="2"/>
  <c r="AO1761" i="2"/>
  <c r="AO1762" i="2"/>
  <c r="AO1763" i="2"/>
  <c r="AO1764" i="2"/>
  <c r="AO1765" i="2"/>
  <c r="AO1766" i="2"/>
  <c r="AO1767" i="2"/>
  <c r="AO1768" i="2"/>
  <c r="AO1769" i="2"/>
  <c r="AO1770" i="2"/>
  <c r="AO1771" i="2"/>
  <c r="AO1772" i="2"/>
  <c r="AO1773" i="2"/>
  <c r="AO1774" i="2"/>
  <c r="AO1775" i="2"/>
  <c r="AO1776" i="2"/>
  <c r="AO1777" i="2"/>
  <c r="AO1778" i="2"/>
  <c r="AO1779" i="2"/>
  <c r="AO1780" i="2"/>
  <c r="AO1781" i="2"/>
  <c r="AO1782" i="2"/>
  <c r="AO1783" i="2"/>
  <c r="AO1784" i="2"/>
  <c r="AO1785" i="2"/>
  <c r="AO1786" i="2"/>
  <c r="AO1787" i="2"/>
  <c r="AO1788" i="2"/>
  <c r="AO1789" i="2"/>
  <c r="AO1790" i="2"/>
  <c r="AO1791" i="2"/>
  <c r="AO1792" i="2"/>
  <c r="AO1793" i="2"/>
  <c r="AO1794" i="2"/>
  <c r="AO1795" i="2"/>
  <c r="AO1796" i="2"/>
  <c r="AO1797" i="2"/>
  <c r="AO1798" i="2"/>
  <c r="AO1799" i="2"/>
  <c r="AO1800" i="2"/>
  <c r="AO1801" i="2"/>
  <c r="AO1802" i="2"/>
  <c r="AO1803" i="2"/>
  <c r="AO1804" i="2"/>
  <c r="AO1805" i="2"/>
  <c r="AO1806" i="2"/>
  <c r="AO1807" i="2"/>
  <c r="AO1808" i="2"/>
  <c r="AO1809" i="2"/>
  <c r="AO1810" i="2"/>
  <c r="AO1811" i="2"/>
  <c r="AO1812" i="2"/>
  <c r="AO1813" i="2"/>
  <c r="AO1814" i="2"/>
  <c r="AO1815" i="2"/>
  <c r="AO1816" i="2"/>
  <c r="AO1817" i="2"/>
  <c r="AO1818" i="2"/>
  <c r="AO1819" i="2"/>
  <c r="AO1820" i="2"/>
  <c r="AO1821" i="2"/>
  <c r="AO1822" i="2"/>
  <c r="AO1823" i="2"/>
  <c r="AO1824" i="2"/>
  <c r="AO1825" i="2"/>
  <c r="AO1826" i="2"/>
  <c r="AO1827" i="2"/>
  <c r="AO1828" i="2"/>
  <c r="AO1829" i="2"/>
  <c r="AO1830" i="2"/>
  <c r="AO1831" i="2"/>
  <c r="AO1832" i="2"/>
  <c r="AO1833" i="2"/>
  <c r="AO1834" i="2"/>
  <c r="AO1835" i="2"/>
  <c r="AO1836" i="2"/>
  <c r="AO1837" i="2"/>
  <c r="AO1838" i="2"/>
  <c r="AO1839" i="2"/>
  <c r="AO1840" i="2"/>
  <c r="AO1841" i="2"/>
  <c r="AO1842" i="2"/>
  <c r="AO1843" i="2"/>
  <c r="AO1844" i="2"/>
  <c r="AO1845" i="2"/>
  <c r="AO1846" i="2"/>
  <c r="AO1847" i="2"/>
  <c r="AO1848" i="2"/>
  <c r="AO1849" i="2"/>
  <c r="AO1850" i="2"/>
  <c r="AO1851" i="2"/>
  <c r="AO1852" i="2"/>
  <c r="AO1853" i="2"/>
  <c r="AO1854" i="2"/>
  <c r="AO1855" i="2"/>
  <c r="AO1856" i="2"/>
  <c r="AO1857" i="2"/>
  <c r="AO1858" i="2"/>
  <c r="AO1859" i="2"/>
  <c r="AO1860" i="2"/>
  <c r="AO1861" i="2"/>
  <c r="AO1862" i="2"/>
  <c r="AO1863" i="2"/>
  <c r="AO1864" i="2"/>
  <c r="AO1865" i="2"/>
  <c r="AO1866" i="2"/>
  <c r="AO1867" i="2"/>
  <c r="AO1868" i="2"/>
  <c r="AO1869" i="2"/>
  <c r="AO1870" i="2"/>
  <c r="AO1871" i="2"/>
  <c r="AO1872" i="2"/>
  <c r="AO1873" i="2"/>
  <c r="AO1874" i="2"/>
  <c r="AO1875" i="2"/>
  <c r="AO1876" i="2"/>
  <c r="AO1877" i="2"/>
  <c r="AO1878" i="2"/>
  <c r="AO1879" i="2"/>
  <c r="AO1880" i="2"/>
  <c r="AO1881" i="2"/>
  <c r="AO1882" i="2"/>
  <c r="AO1883" i="2"/>
  <c r="AO1884" i="2"/>
  <c r="AO1885" i="2"/>
  <c r="AO1886" i="2"/>
  <c r="AO1887" i="2"/>
  <c r="AO1888" i="2"/>
  <c r="AO1889" i="2"/>
  <c r="AO1890" i="2"/>
  <c r="AO1891" i="2"/>
  <c r="AO1892" i="2"/>
  <c r="AO1893" i="2"/>
  <c r="AO1894" i="2"/>
  <c r="AO1895" i="2"/>
  <c r="AO1896" i="2"/>
  <c r="AO1897" i="2"/>
  <c r="AO1898" i="2"/>
  <c r="AO1899" i="2"/>
  <c r="AO1900" i="2"/>
  <c r="AO1901" i="2"/>
  <c r="AO1902" i="2"/>
  <c r="AO1903" i="2"/>
  <c r="AO1904" i="2"/>
  <c r="AO1905" i="2"/>
  <c r="AO1906" i="2"/>
  <c r="AO1907" i="2"/>
  <c r="AO1908" i="2"/>
  <c r="AO1909" i="2"/>
  <c r="AO1910" i="2"/>
  <c r="AO1911" i="2"/>
  <c r="AO1912" i="2"/>
  <c r="AO1913" i="2"/>
  <c r="AO1914" i="2"/>
  <c r="AO1915" i="2"/>
  <c r="AO1916" i="2"/>
  <c r="AO1917" i="2"/>
  <c r="AO1918" i="2"/>
  <c r="AO1919" i="2"/>
  <c r="AO1920" i="2"/>
  <c r="AO1921" i="2"/>
  <c r="AO1922" i="2"/>
  <c r="AO1923" i="2"/>
  <c r="AO1924" i="2"/>
  <c r="AO1925" i="2"/>
  <c r="AO1926" i="2"/>
  <c r="AO1927" i="2"/>
  <c r="AO1928" i="2"/>
  <c r="AO1929" i="2"/>
  <c r="AO1930" i="2"/>
  <c r="AO1931" i="2"/>
  <c r="AO1932" i="2"/>
  <c r="AO1933" i="2"/>
  <c r="AO1934" i="2"/>
  <c r="AO1935" i="2"/>
  <c r="AO1936" i="2"/>
  <c r="AO1937" i="2"/>
  <c r="AO1938" i="2"/>
  <c r="AO1939" i="2"/>
  <c r="AO1940" i="2"/>
  <c r="AO1941" i="2"/>
  <c r="AO1942" i="2"/>
  <c r="AO1943" i="2"/>
  <c r="AO1944" i="2"/>
  <c r="AO1945" i="2"/>
  <c r="AO1946" i="2"/>
  <c r="AO1947" i="2"/>
  <c r="AO1948" i="2"/>
  <c r="AO1949" i="2"/>
  <c r="AO1950" i="2"/>
  <c r="AO1951" i="2"/>
  <c r="AO1952" i="2"/>
  <c r="AO1953" i="2"/>
  <c r="AO1954" i="2"/>
  <c r="AO1955" i="2"/>
  <c r="AO1956" i="2"/>
  <c r="AO1957" i="2"/>
  <c r="AO1958" i="2"/>
  <c r="AO1959" i="2"/>
  <c r="AO1960" i="2"/>
  <c r="AO1961" i="2"/>
  <c r="AO1962" i="2"/>
  <c r="AO1963" i="2"/>
  <c r="AO1964" i="2"/>
  <c r="AO1965" i="2"/>
  <c r="AO1966" i="2"/>
  <c r="AO1967" i="2"/>
  <c r="AO1968" i="2"/>
  <c r="AO1969" i="2"/>
  <c r="AO1970" i="2"/>
  <c r="AO1971" i="2"/>
  <c r="AO1972" i="2"/>
  <c r="AO1973" i="2"/>
  <c r="AO1974" i="2"/>
  <c r="AO1975" i="2"/>
  <c r="AO1976" i="2"/>
  <c r="AO1977" i="2"/>
  <c r="AO1978" i="2"/>
  <c r="AO1979" i="2"/>
  <c r="AO1980" i="2"/>
  <c r="AO1981" i="2"/>
  <c r="AO1982" i="2"/>
  <c r="AO1983" i="2"/>
  <c r="AO1984" i="2"/>
  <c r="AO1985" i="2"/>
  <c r="AO1986" i="2"/>
  <c r="AO1987" i="2"/>
  <c r="AO1988" i="2"/>
  <c r="AO1989" i="2"/>
  <c r="AO1990" i="2"/>
  <c r="AO1991" i="2"/>
  <c r="AO1992" i="2"/>
  <c r="AO1993" i="2"/>
  <c r="AO1994" i="2"/>
  <c r="AO1995" i="2"/>
  <c r="AO1996" i="2"/>
  <c r="AO1997" i="2"/>
  <c r="AO1998" i="2"/>
  <c r="AO1999" i="2"/>
  <c r="AO2000" i="2"/>
  <c r="AO2001" i="2"/>
  <c r="AO2002" i="2"/>
  <c r="AO2003" i="2"/>
  <c r="AO2004" i="2"/>
  <c r="AO2005" i="2"/>
  <c r="AO2006" i="2"/>
  <c r="AO2007" i="2"/>
  <c r="AO2008" i="2"/>
  <c r="AO2009" i="2"/>
  <c r="AO2010" i="2"/>
  <c r="AO2011" i="2"/>
  <c r="AO2012" i="2"/>
  <c r="AO2013" i="2"/>
  <c r="AO2014" i="2"/>
  <c r="AO2015" i="2"/>
  <c r="AO2016" i="2"/>
  <c r="AO2017" i="2"/>
  <c r="AO2018" i="2"/>
  <c r="AO2019" i="2"/>
  <c r="AO2020" i="2"/>
  <c r="AO2021" i="2"/>
  <c r="AO2022" i="2"/>
  <c r="AO2023" i="2"/>
  <c r="AO2024" i="2"/>
  <c r="AO2025" i="2"/>
  <c r="AO2026" i="2"/>
  <c r="AO2027" i="2"/>
  <c r="AO2028" i="2"/>
  <c r="AO2029" i="2"/>
  <c r="AO2030" i="2"/>
  <c r="AO2031" i="2"/>
  <c r="AO2032" i="2"/>
  <c r="AO2033" i="2"/>
  <c r="AO2034" i="2"/>
  <c r="AO2035" i="2"/>
  <c r="AO2036" i="2"/>
  <c r="AO2037" i="2"/>
  <c r="AO2038" i="2"/>
  <c r="AO2039" i="2"/>
  <c r="AO2040" i="2"/>
  <c r="AO2041" i="2"/>
  <c r="AO2042" i="2"/>
  <c r="AO2043" i="2"/>
  <c r="AO2044" i="2"/>
  <c r="AO2045" i="2"/>
  <c r="AO2046" i="2"/>
  <c r="AO2047" i="2"/>
  <c r="AO2048" i="2"/>
  <c r="AO2049" i="2"/>
  <c r="AO2050" i="2"/>
  <c r="AO2051" i="2"/>
  <c r="AO2052" i="2"/>
  <c r="AO2053" i="2"/>
  <c r="AO2054" i="2"/>
  <c r="AO2055" i="2"/>
  <c r="AO2056" i="2"/>
  <c r="AO2057" i="2"/>
  <c r="AO2058" i="2"/>
  <c r="AO2059" i="2"/>
  <c r="AO2060" i="2"/>
  <c r="AO2061" i="2"/>
  <c r="AO2062" i="2"/>
  <c r="AO2063" i="2"/>
  <c r="AO2064" i="2"/>
  <c r="AO2065" i="2"/>
  <c r="AO2066" i="2"/>
  <c r="AO2067" i="2"/>
  <c r="AO2068" i="2"/>
  <c r="AO2069" i="2"/>
  <c r="AO2070" i="2"/>
  <c r="AO2071" i="2"/>
  <c r="AO2072" i="2"/>
  <c r="AO2073" i="2"/>
  <c r="AO2074" i="2"/>
  <c r="AO2075" i="2"/>
  <c r="AO2076" i="2"/>
  <c r="AO2077" i="2"/>
  <c r="AO2078" i="2"/>
  <c r="AO2079" i="2"/>
  <c r="AO2080" i="2"/>
  <c r="AO2081" i="2"/>
  <c r="AO2082" i="2"/>
  <c r="AO2083" i="2"/>
  <c r="AO2084" i="2"/>
  <c r="AO2085" i="2"/>
  <c r="AO2086" i="2"/>
  <c r="AO2087" i="2"/>
  <c r="AO2088" i="2"/>
  <c r="AO2089" i="2"/>
  <c r="AO2090" i="2"/>
  <c r="AO2091" i="2"/>
  <c r="AO2092" i="2"/>
  <c r="AO2093" i="2"/>
  <c r="AO2094" i="2"/>
  <c r="AO2095" i="2"/>
  <c r="AO2096" i="2"/>
  <c r="AO2097" i="2"/>
  <c r="AO2098" i="2"/>
  <c r="AO2099" i="2"/>
  <c r="AO2100" i="2"/>
  <c r="AO2101" i="2"/>
  <c r="AO2102" i="2"/>
  <c r="AO2103" i="2"/>
  <c r="AO2104" i="2"/>
  <c r="AO2105" i="2"/>
  <c r="AO2106" i="2"/>
  <c r="AO2107" i="2"/>
  <c r="AO2108" i="2"/>
  <c r="AO2109" i="2"/>
  <c r="AO2110" i="2"/>
  <c r="AO2111" i="2"/>
  <c r="AO2112" i="2"/>
  <c r="AO2113" i="2"/>
  <c r="AO2114" i="2"/>
  <c r="AO2115" i="2"/>
  <c r="AO2116" i="2"/>
  <c r="AO2117" i="2"/>
  <c r="AO2118" i="2"/>
  <c r="AO2119" i="2"/>
  <c r="AO2120" i="2"/>
  <c r="AO2121" i="2"/>
  <c r="AO2122" i="2"/>
  <c r="AO2123" i="2"/>
  <c r="AO2124" i="2"/>
  <c r="AO2125" i="2"/>
  <c r="AO2126" i="2"/>
  <c r="AO2127" i="2"/>
  <c r="AO2128" i="2"/>
  <c r="AO2129" i="2"/>
  <c r="AO2130" i="2"/>
  <c r="AO2131" i="2"/>
  <c r="AO2132" i="2"/>
  <c r="AO2133" i="2"/>
  <c r="AO2134" i="2"/>
  <c r="AO2135" i="2"/>
  <c r="AO2136" i="2"/>
  <c r="AO2137" i="2"/>
  <c r="AO2138" i="2"/>
  <c r="AO2139" i="2"/>
  <c r="AO2140" i="2"/>
  <c r="AO2141" i="2"/>
  <c r="AO2142" i="2"/>
  <c r="AO2143" i="2"/>
  <c r="AO2144" i="2"/>
  <c r="AO2145" i="2"/>
  <c r="AO2146" i="2"/>
  <c r="AO2147" i="2"/>
  <c r="AO2148" i="2"/>
  <c r="AO2149" i="2"/>
  <c r="AO2150" i="2"/>
  <c r="AO2151" i="2"/>
  <c r="AO2152" i="2"/>
  <c r="AO2153" i="2"/>
  <c r="AO2154" i="2"/>
  <c r="AO2155" i="2"/>
  <c r="AO2156" i="2"/>
  <c r="AO2157" i="2"/>
  <c r="AO2158" i="2"/>
  <c r="AO2159" i="2"/>
  <c r="AO2160" i="2"/>
  <c r="AO2161" i="2"/>
  <c r="AO2162" i="2"/>
  <c r="AO2163" i="2"/>
  <c r="AO2164" i="2"/>
  <c r="AO2165" i="2"/>
  <c r="AO2166" i="2"/>
  <c r="AO2167" i="2"/>
  <c r="AO2168" i="2"/>
  <c r="AO2169" i="2"/>
  <c r="AO2170" i="2"/>
  <c r="AO2171" i="2"/>
  <c r="AO2172" i="2"/>
  <c r="AO2173" i="2"/>
  <c r="AO2174" i="2"/>
  <c r="AO2175" i="2"/>
  <c r="AO2176" i="2"/>
  <c r="AO2177" i="2"/>
  <c r="AO2178" i="2"/>
  <c r="AO2179" i="2"/>
  <c r="AO2180" i="2"/>
  <c r="AO2181" i="2"/>
  <c r="AO2182" i="2"/>
  <c r="AO2183" i="2"/>
  <c r="AO2184" i="2"/>
  <c r="AO2185" i="2"/>
  <c r="AO2186" i="2"/>
  <c r="AO2187" i="2"/>
  <c r="AO2188" i="2"/>
  <c r="AO2189" i="2"/>
  <c r="AO2190" i="2"/>
  <c r="AO2191" i="2"/>
  <c r="AO2192" i="2"/>
  <c r="AO2193" i="2"/>
  <c r="AO2194" i="2"/>
  <c r="AO2195" i="2"/>
  <c r="AO2196" i="2"/>
  <c r="AO2197" i="2"/>
  <c r="AO2198" i="2"/>
  <c r="AO2199" i="2"/>
  <c r="AO2200" i="2"/>
  <c r="AO2201" i="2"/>
  <c r="AO2202" i="2"/>
  <c r="AO2203" i="2"/>
  <c r="AO2204" i="2"/>
  <c r="AO2205" i="2"/>
  <c r="AO2206" i="2"/>
  <c r="AO2207" i="2"/>
  <c r="AO2208" i="2"/>
  <c r="AO2209" i="2"/>
  <c r="AO2210" i="2"/>
  <c r="AO2211" i="2"/>
  <c r="AO2212" i="2"/>
  <c r="AO2213" i="2"/>
  <c r="AO2214" i="2"/>
  <c r="AO2215" i="2"/>
  <c r="AO2216" i="2"/>
  <c r="AO2217" i="2"/>
  <c r="AO2218" i="2"/>
  <c r="AO2219" i="2"/>
  <c r="AO2220" i="2"/>
  <c r="AO2221" i="2"/>
  <c r="AO2222" i="2"/>
  <c r="AO2223" i="2"/>
  <c r="AO2224" i="2"/>
  <c r="AO2225" i="2"/>
  <c r="AO2226" i="2"/>
  <c r="AO2227" i="2"/>
  <c r="AO2228" i="2"/>
  <c r="AO2229" i="2"/>
  <c r="AO2230" i="2"/>
  <c r="AO2231" i="2"/>
  <c r="AO2232" i="2"/>
  <c r="AO2233" i="2"/>
  <c r="AO2234" i="2"/>
  <c r="AO2235" i="2"/>
  <c r="AO2236" i="2"/>
  <c r="AO2237" i="2"/>
  <c r="AO2238" i="2"/>
  <c r="AO2239" i="2"/>
  <c r="AO2240" i="2"/>
  <c r="AO2241" i="2"/>
  <c r="AO2242" i="2"/>
  <c r="AO2243" i="2"/>
  <c r="AO2244" i="2"/>
  <c r="AO2245" i="2"/>
  <c r="AO2246" i="2"/>
  <c r="AO2247" i="2"/>
  <c r="AO2248" i="2"/>
  <c r="AO2249" i="2"/>
  <c r="AO2250" i="2"/>
  <c r="AO2251" i="2"/>
  <c r="AO2252" i="2"/>
  <c r="AO2253" i="2"/>
  <c r="AO2254" i="2"/>
  <c r="AO2255" i="2"/>
  <c r="AO2256" i="2"/>
  <c r="AO2257" i="2"/>
  <c r="AO2258" i="2"/>
  <c r="AO2259" i="2"/>
  <c r="AO2260" i="2"/>
  <c r="AO2261" i="2"/>
  <c r="AO2262" i="2"/>
  <c r="AO2263" i="2"/>
  <c r="AO2264" i="2"/>
  <c r="AO2265" i="2"/>
  <c r="AO2266" i="2"/>
  <c r="AO2267" i="2"/>
  <c r="AO2268" i="2"/>
  <c r="AO2269" i="2"/>
  <c r="AO2270" i="2"/>
  <c r="AO2271" i="2"/>
  <c r="AO2272" i="2"/>
  <c r="AO2273" i="2"/>
  <c r="AO2274" i="2"/>
  <c r="AO2275" i="2"/>
  <c r="AO2276" i="2"/>
  <c r="AO2277" i="2"/>
  <c r="AO2278" i="2"/>
  <c r="AO2279" i="2"/>
  <c r="AO2280" i="2"/>
  <c r="AO2281" i="2"/>
  <c r="AO2282" i="2"/>
  <c r="AO2283" i="2"/>
  <c r="AO2284" i="2"/>
  <c r="AO2285" i="2"/>
  <c r="AO2286" i="2"/>
  <c r="AO2287" i="2"/>
  <c r="AO2288" i="2"/>
  <c r="AO2289" i="2"/>
  <c r="AO2290" i="2"/>
  <c r="AO2291" i="2"/>
  <c r="AO2292" i="2"/>
  <c r="AO2293" i="2"/>
  <c r="AO2294" i="2"/>
  <c r="AO2295" i="2"/>
  <c r="AO2296" i="2"/>
  <c r="AO2297" i="2"/>
  <c r="AO2298" i="2"/>
  <c r="AO2299" i="2"/>
  <c r="AO2300" i="2"/>
  <c r="AO2301" i="2"/>
  <c r="AO2302" i="2"/>
  <c r="AO2303" i="2"/>
  <c r="AO2304" i="2"/>
  <c r="AO2305" i="2"/>
  <c r="AO2306" i="2"/>
  <c r="AO2307" i="2"/>
  <c r="AO2308" i="2"/>
  <c r="AO2309" i="2"/>
  <c r="AO2310" i="2"/>
  <c r="AO2311" i="2"/>
  <c r="AO2312" i="2"/>
  <c r="AO2313" i="2"/>
  <c r="AO2314" i="2"/>
  <c r="AO2315" i="2"/>
  <c r="AO2316" i="2"/>
  <c r="AO2317" i="2"/>
  <c r="AO2318" i="2"/>
  <c r="AO2319" i="2"/>
  <c r="AO2320" i="2"/>
  <c r="AO2321" i="2"/>
  <c r="AO2322" i="2"/>
  <c r="AO2323" i="2"/>
  <c r="AO2324" i="2"/>
  <c r="AO2325" i="2"/>
  <c r="AO2326" i="2"/>
  <c r="AO2327" i="2"/>
  <c r="AO2328" i="2"/>
  <c r="AO2329" i="2"/>
  <c r="AO2330" i="2"/>
  <c r="AO2331" i="2"/>
  <c r="AO2332" i="2"/>
  <c r="AO2333" i="2"/>
  <c r="AO2334" i="2"/>
  <c r="AO2335" i="2"/>
  <c r="AO2336" i="2"/>
  <c r="AO2337" i="2"/>
  <c r="AO2338" i="2"/>
  <c r="AO2339" i="2"/>
  <c r="AO2340" i="2"/>
  <c r="AO2341" i="2"/>
  <c r="AO2342" i="2"/>
  <c r="AO2343" i="2"/>
  <c r="AO2344" i="2"/>
  <c r="AO2345" i="2"/>
  <c r="AO2346" i="2"/>
  <c r="AO2347" i="2"/>
  <c r="AO2348" i="2"/>
  <c r="AO2349" i="2"/>
  <c r="AO2350" i="2"/>
  <c r="AO2351" i="2"/>
  <c r="AO2352" i="2"/>
  <c r="AO2353" i="2"/>
  <c r="AO2354" i="2"/>
  <c r="AO2355" i="2"/>
  <c r="AO2356" i="2"/>
  <c r="AO2357" i="2"/>
  <c r="AO2358" i="2"/>
  <c r="AO2359" i="2"/>
  <c r="AO2360" i="2"/>
  <c r="AO2361" i="2"/>
  <c r="AO2362" i="2"/>
  <c r="AO2363" i="2"/>
  <c r="AO2364" i="2"/>
  <c r="AO2365" i="2"/>
  <c r="AO2366" i="2"/>
  <c r="AO2367" i="2"/>
  <c r="AO2368" i="2"/>
  <c r="AO2369" i="2"/>
  <c r="AO2370" i="2"/>
  <c r="AO2371" i="2"/>
  <c r="AO2372" i="2"/>
  <c r="AO2373" i="2"/>
  <c r="AO2374" i="2"/>
  <c r="AO2375" i="2"/>
  <c r="AO2376" i="2"/>
  <c r="AO2377" i="2"/>
  <c r="AO2378" i="2"/>
  <c r="AO2379" i="2"/>
  <c r="AO2380" i="2"/>
  <c r="AO2381" i="2"/>
  <c r="AO2382" i="2"/>
  <c r="AO2383" i="2"/>
  <c r="AO2384" i="2"/>
  <c r="AO2385" i="2"/>
  <c r="AO2386" i="2"/>
  <c r="AO2387" i="2"/>
  <c r="AO2388" i="2"/>
  <c r="AO2389" i="2"/>
  <c r="AO2390" i="2"/>
  <c r="AO2391" i="2"/>
  <c r="AO2392" i="2"/>
  <c r="AO2393" i="2"/>
  <c r="AO2394" i="2"/>
  <c r="AO2395" i="2"/>
  <c r="AO2396" i="2"/>
  <c r="AO2397" i="2"/>
  <c r="AO2398" i="2"/>
  <c r="AO2399" i="2"/>
  <c r="AO2400" i="2"/>
  <c r="AO2401" i="2"/>
  <c r="AO2402" i="2"/>
  <c r="AO2403" i="2"/>
  <c r="AO2404" i="2"/>
  <c r="AO2405" i="2"/>
  <c r="AO2406" i="2"/>
  <c r="AO2407" i="2"/>
  <c r="AO2408" i="2"/>
  <c r="AO2409" i="2"/>
  <c r="AO2410" i="2"/>
  <c r="AO2411" i="2"/>
  <c r="AO2412" i="2"/>
  <c r="AO2413" i="2"/>
  <c r="AO2414" i="2"/>
  <c r="AO2415" i="2"/>
  <c r="AO2416" i="2"/>
  <c r="AO2417" i="2"/>
  <c r="AO2418" i="2"/>
  <c r="AO2419" i="2"/>
  <c r="AO2420" i="2"/>
  <c r="AO2421" i="2"/>
  <c r="AO2422" i="2"/>
  <c r="AO2423" i="2"/>
  <c r="AO2424" i="2"/>
  <c r="AO2425" i="2"/>
  <c r="AO2426" i="2"/>
  <c r="AO2427" i="2"/>
  <c r="AO2428" i="2"/>
  <c r="AO2429" i="2"/>
  <c r="AO2430" i="2"/>
  <c r="AO2431" i="2"/>
  <c r="AO2432" i="2"/>
  <c r="AO2433" i="2"/>
  <c r="AO2434" i="2"/>
  <c r="AO2435" i="2"/>
  <c r="AO2436" i="2"/>
  <c r="AO2437" i="2"/>
  <c r="AO2438" i="2"/>
  <c r="AO2439" i="2"/>
  <c r="AO2440" i="2"/>
  <c r="AO2441" i="2"/>
  <c r="AO2442" i="2"/>
  <c r="AO2443" i="2"/>
  <c r="AO2444" i="2"/>
  <c r="AO2445" i="2"/>
  <c r="AO2446" i="2"/>
  <c r="AO2447" i="2"/>
  <c r="AO2448" i="2"/>
  <c r="AO2449" i="2"/>
  <c r="AO2450" i="2"/>
  <c r="AO2451" i="2"/>
  <c r="AO2452" i="2"/>
  <c r="AO2453" i="2"/>
  <c r="AO2454" i="2"/>
  <c r="AO2455" i="2"/>
  <c r="AO2456" i="2"/>
  <c r="AO2457" i="2"/>
  <c r="AO2458" i="2"/>
  <c r="AO2459" i="2"/>
  <c r="AO2460" i="2"/>
  <c r="AO2461" i="2"/>
  <c r="AO2462" i="2"/>
  <c r="AO2463" i="2"/>
  <c r="AO2464" i="2"/>
  <c r="AO2465" i="2"/>
  <c r="AO2466" i="2"/>
  <c r="AO2467" i="2"/>
  <c r="AO2468" i="2"/>
  <c r="AO2469" i="2"/>
  <c r="AO2470" i="2"/>
  <c r="AO2471" i="2"/>
  <c r="AO2472" i="2"/>
  <c r="AO2473" i="2"/>
  <c r="AO2474" i="2"/>
  <c r="AO2475" i="2"/>
  <c r="AO2476" i="2"/>
  <c r="AO2477" i="2"/>
  <c r="AO2478" i="2"/>
  <c r="AO2479" i="2"/>
  <c r="AO2480" i="2"/>
  <c r="AO2481" i="2"/>
  <c r="AO2482" i="2"/>
  <c r="AO2483" i="2"/>
  <c r="AO2484" i="2"/>
  <c r="AO2485" i="2"/>
  <c r="AO2486" i="2"/>
  <c r="AO2487" i="2"/>
  <c r="AO2488" i="2"/>
  <c r="AO2489" i="2"/>
  <c r="AO2490" i="2"/>
  <c r="AO2491" i="2"/>
  <c r="AO2492" i="2"/>
  <c r="AO2493" i="2"/>
  <c r="AO2494" i="2"/>
  <c r="AO2495" i="2"/>
  <c r="AO2496" i="2"/>
  <c r="AO2497" i="2"/>
  <c r="AO2498" i="2"/>
  <c r="AO2499" i="2"/>
  <c r="AO2500" i="2"/>
  <c r="AO2501" i="2"/>
  <c r="AO2502" i="2"/>
  <c r="AO2503" i="2"/>
  <c r="AO2504" i="2"/>
  <c r="AO2505" i="2"/>
  <c r="AO2506" i="2"/>
  <c r="AO2507" i="2"/>
  <c r="AO2508" i="2"/>
  <c r="AO2509" i="2"/>
  <c r="AO2510" i="2"/>
  <c r="AO2511" i="2"/>
  <c r="AO2512" i="2"/>
  <c r="AO2513" i="2"/>
  <c r="AO2514" i="2"/>
  <c r="AO2515" i="2"/>
  <c r="AO2516" i="2"/>
  <c r="AO2517" i="2"/>
  <c r="AO2518" i="2"/>
  <c r="AO2519" i="2"/>
  <c r="AO2520" i="2"/>
  <c r="AO2521" i="2"/>
  <c r="AO2522" i="2"/>
  <c r="AO2523" i="2"/>
  <c r="AO2524" i="2"/>
  <c r="AO2525" i="2"/>
  <c r="AO2526" i="2"/>
  <c r="AO2527" i="2"/>
  <c r="AO2528" i="2"/>
  <c r="AO2529" i="2"/>
  <c r="AO2530" i="2"/>
  <c r="AO2531" i="2"/>
  <c r="AO2532" i="2"/>
  <c r="AO2533" i="2"/>
  <c r="AO2534" i="2"/>
  <c r="AO2535" i="2"/>
  <c r="AO2536" i="2"/>
  <c r="AO2537" i="2"/>
  <c r="AO2538" i="2"/>
  <c r="AO2539" i="2"/>
  <c r="AO2540" i="2"/>
  <c r="AO2541" i="2"/>
  <c r="AO2542" i="2"/>
  <c r="AO2543" i="2"/>
  <c r="AO2544" i="2"/>
  <c r="AO2545" i="2"/>
  <c r="AO2546" i="2"/>
  <c r="AO2547" i="2"/>
  <c r="AO2548" i="2"/>
  <c r="AO2549" i="2"/>
  <c r="AO2550" i="2"/>
  <c r="AO2551" i="2"/>
  <c r="AO2552" i="2"/>
  <c r="AO2553" i="2"/>
  <c r="AO2554" i="2"/>
  <c r="AO2555" i="2"/>
  <c r="AO2556" i="2"/>
  <c r="AO2557" i="2"/>
  <c r="AO2558" i="2"/>
  <c r="AO2559" i="2"/>
  <c r="AO2560" i="2"/>
  <c r="AO2561" i="2"/>
  <c r="AO2562" i="2"/>
  <c r="AO2563" i="2"/>
  <c r="AO2564" i="2"/>
  <c r="AO2565" i="2"/>
  <c r="AO2566" i="2"/>
  <c r="AO2567" i="2"/>
  <c r="AO2568" i="2"/>
  <c r="AO2569" i="2"/>
  <c r="AO2570" i="2"/>
  <c r="AO2571" i="2"/>
  <c r="AO2572" i="2"/>
  <c r="AO2573" i="2"/>
  <c r="AO2574" i="2"/>
  <c r="AO2575" i="2"/>
  <c r="AO2576" i="2"/>
  <c r="AO2577" i="2"/>
  <c r="AO2578" i="2"/>
  <c r="AO2579" i="2"/>
  <c r="AO2580" i="2"/>
  <c r="AO2581" i="2"/>
  <c r="AO2582" i="2"/>
  <c r="AO2583" i="2"/>
  <c r="AO2584" i="2"/>
  <c r="AO2585" i="2"/>
  <c r="AO2586" i="2"/>
  <c r="AO2587" i="2"/>
  <c r="AO2588" i="2"/>
  <c r="AO2589" i="2"/>
  <c r="AO2590" i="2"/>
  <c r="AO2591" i="2"/>
  <c r="AO2592" i="2"/>
  <c r="AO2593" i="2"/>
  <c r="AO2594" i="2"/>
  <c r="AO2595" i="2"/>
  <c r="AO2596" i="2"/>
  <c r="AO2597" i="2"/>
  <c r="AO2598" i="2"/>
  <c r="AO2599" i="2"/>
  <c r="AO2600" i="2"/>
  <c r="AO2601" i="2"/>
  <c r="AO2602" i="2"/>
  <c r="AO2603" i="2"/>
  <c r="AO2604" i="2"/>
  <c r="AO2605" i="2"/>
  <c r="AO2606" i="2"/>
  <c r="AO2607" i="2"/>
  <c r="AO2608" i="2"/>
  <c r="AO2609" i="2"/>
  <c r="AO2610" i="2"/>
  <c r="AO2611" i="2"/>
  <c r="AO2612" i="2"/>
  <c r="AO2613" i="2"/>
  <c r="AO2614" i="2"/>
  <c r="AO2615" i="2"/>
  <c r="AO2616" i="2"/>
  <c r="AO2617" i="2"/>
  <c r="AO2618" i="2"/>
  <c r="AO2619" i="2"/>
  <c r="AO2620" i="2"/>
  <c r="AO2621" i="2"/>
  <c r="AO2622" i="2"/>
  <c r="AO2623" i="2"/>
  <c r="AO2624" i="2"/>
  <c r="AO2625" i="2"/>
  <c r="AO2626" i="2"/>
  <c r="AO2627" i="2"/>
  <c r="AO2628" i="2"/>
  <c r="AO2629" i="2"/>
  <c r="AO2630" i="2"/>
  <c r="AO2631" i="2"/>
  <c r="AO2632" i="2"/>
  <c r="AO2633" i="2"/>
  <c r="AO2634" i="2"/>
  <c r="AO2635" i="2"/>
  <c r="AO2636" i="2"/>
  <c r="AO2637" i="2"/>
  <c r="AO2638" i="2"/>
  <c r="AO2639" i="2"/>
  <c r="AO2640" i="2"/>
  <c r="AO2641" i="2"/>
  <c r="AO2642" i="2"/>
  <c r="AO2643" i="2"/>
  <c r="AO2644" i="2"/>
  <c r="AO2645" i="2"/>
  <c r="AO2646" i="2"/>
  <c r="AO2647" i="2"/>
  <c r="AO2648" i="2"/>
  <c r="AO2649" i="2"/>
  <c r="AO2650" i="2"/>
  <c r="AO2651" i="2"/>
  <c r="AO2652" i="2"/>
  <c r="AO2653" i="2"/>
  <c r="AO2654" i="2"/>
  <c r="AO2655" i="2"/>
  <c r="AO2656" i="2"/>
  <c r="AO2657" i="2"/>
  <c r="AO2658" i="2"/>
  <c r="AO2659" i="2"/>
  <c r="AO2660" i="2"/>
  <c r="AO2661" i="2"/>
  <c r="AO2662" i="2"/>
  <c r="AO2663" i="2"/>
  <c r="AO2664" i="2"/>
  <c r="AO2665" i="2"/>
  <c r="AO2666" i="2"/>
  <c r="AO2667" i="2"/>
  <c r="AO2668" i="2"/>
  <c r="AO2669" i="2"/>
  <c r="AO2670" i="2"/>
  <c r="AO2671" i="2"/>
  <c r="AO2672" i="2"/>
  <c r="AO2673" i="2"/>
  <c r="AO2674" i="2"/>
  <c r="AO2675" i="2"/>
  <c r="AO2676" i="2"/>
  <c r="AO2677" i="2"/>
  <c r="AO2678" i="2"/>
  <c r="AO2679" i="2"/>
  <c r="AO2680" i="2"/>
  <c r="AO2681" i="2"/>
  <c r="AO2682" i="2"/>
  <c r="AO2683" i="2"/>
  <c r="AO2684" i="2"/>
  <c r="AO2685" i="2"/>
  <c r="AO2686" i="2"/>
  <c r="AO2687" i="2"/>
  <c r="AO2688" i="2"/>
  <c r="AO2689" i="2"/>
  <c r="AO2690" i="2"/>
  <c r="AO2691" i="2"/>
  <c r="AO2692" i="2"/>
  <c r="AO2693" i="2"/>
  <c r="AO2694" i="2"/>
  <c r="AO2695" i="2"/>
  <c r="AO2696" i="2"/>
  <c r="AO2697" i="2"/>
  <c r="AO2698" i="2"/>
  <c r="AO2699" i="2"/>
  <c r="AO2700" i="2"/>
  <c r="AO2701" i="2"/>
  <c r="AO2702" i="2"/>
  <c r="AO2703" i="2"/>
  <c r="AO2704" i="2"/>
  <c r="AO2705" i="2"/>
  <c r="AO2706" i="2"/>
  <c r="AO2707" i="2"/>
  <c r="AO2708" i="2"/>
  <c r="AO2709" i="2"/>
  <c r="AO2710" i="2"/>
  <c r="AO2711" i="2"/>
  <c r="AO2712" i="2"/>
  <c r="AO2713" i="2"/>
  <c r="AO2714" i="2"/>
  <c r="AO2715" i="2"/>
  <c r="AO2716" i="2"/>
  <c r="AO2717" i="2"/>
  <c r="AO2718" i="2"/>
  <c r="AO2719" i="2"/>
  <c r="AO2720" i="2"/>
  <c r="AO2721" i="2"/>
  <c r="AO2722" i="2"/>
  <c r="AO2723" i="2"/>
  <c r="AO2724" i="2"/>
  <c r="AO2725" i="2"/>
  <c r="AO2726" i="2"/>
  <c r="AO2727" i="2"/>
  <c r="AO2728" i="2"/>
  <c r="AO2729" i="2"/>
  <c r="AO2730" i="2"/>
  <c r="AO2731" i="2"/>
  <c r="AO2732" i="2"/>
  <c r="AO2733" i="2"/>
  <c r="AO2734" i="2"/>
  <c r="AO2735" i="2"/>
  <c r="AO2736" i="2"/>
  <c r="AO2737" i="2"/>
  <c r="AO2738" i="2"/>
  <c r="AO2739" i="2"/>
  <c r="AO2740" i="2"/>
  <c r="AO2741" i="2"/>
  <c r="AO2742" i="2"/>
  <c r="AO2743" i="2"/>
  <c r="AO2744" i="2"/>
  <c r="AO2745" i="2"/>
  <c r="AO2746" i="2"/>
  <c r="AO2747" i="2"/>
  <c r="AO2748" i="2"/>
  <c r="AO2749" i="2"/>
  <c r="AO2750" i="2"/>
  <c r="AO2751" i="2"/>
  <c r="AO2752" i="2"/>
  <c r="AO2753" i="2"/>
  <c r="AO2754" i="2"/>
  <c r="AO2755" i="2"/>
  <c r="AO2756" i="2"/>
  <c r="AO2757" i="2"/>
  <c r="AO2758" i="2"/>
  <c r="AO2759" i="2"/>
  <c r="AO2760" i="2"/>
  <c r="AO2761" i="2"/>
  <c r="AO2762" i="2"/>
  <c r="AO2763" i="2"/>
  <c r="AO2764" i="2"/>
  <c r="AO2765" i="2"/>
  <c r="AO2766" i="2"/>
  <c r="AO2767" i="2"/>
  <c r="AO2768" i="2"/>
  <c r="AO2769" i="2"/>
  <c r="AO2770" i="2"/>
  <c r="AO2771" i="2"/>
  <c r="AO2772" i="2"/>
  <c r="AO2773" i="2"/>
  <c r="AO2774" i="2"/>
  <c r="AO2775" i="2"/>
  <c r="AO2776" i="2"/>
  <c r="AO2777" i="2"/>
  <c r="AO2778" i="2"/>
  <c r="AO2779" i="2"/>
  <c r="AO2780" i="2"/>
  <c r="AO2781" i="2"/>
  <c r="AO2782" i="2"/>
  <c r="AO2783" i="2"/>
  <c r="AO2784" i="2"/>
  <c r="AO2785" i="2"/>
  <c r="AO2786" i="2"/>
  <c r="AO2787" i="2"/>
  <c r="AO2788" i="2"/>
  <c r="AO2789" i="2"/>
  <c r="AO2790" i="2"/>
  <c r="AO2791" i="2"/>
  <c r="AO2792" i="2"/>
  <c r="AO2793" i="2"/>
  <c r="AO2794" i="2"/>
  <c r="AO2795" i="2"/>
  <c r="AO2796" i="2"/>
  <c r="AO2797" i="2"/>
  <c r="AO2798" i="2"/>
  <c r="AO2799" i="2"/>
  <c r="AO2800" i="2"/>
  <c r="AO2801" i="2"/>
  <c r="AO2802" i="2"/>
  <c r="AO2803" i="2"/>
  <c r="AO2804" i="2"/>
  <c r="AO2805" i="2"/>
  <c r="AO2806" i="2"/>
  <c r="AO2807" i="2"/>
  <c r="AO2808" i="2"/>
  <c r="AO2809" i="2"/>
  <c r="AO2810" i="2"/>
  <c r="AO2811" i="2"/>
  <c r="AO2812" i="2"/>
  <c r="AO2813" i="2"/>
  <c r="AO2814" i="2"/>
  <c r="AO2815" i="2"/>
  <c r="AO2816" i="2"/>
  <c r="AO2817" i="2"/>
  <c r="AO2818" i="2"/>
  <c r="AO2819" i="2"/>
  <c r="AO2820" i="2"/>
  <c r="AO2821" i="2"/>
  <c r="AO2822" i="2"/>
  <c r="AO2823" i="2"/>
  <c r="AO2824" i="2"/>
  <c r="AO2825" i="2"/>
  <c r="AO2826" i="2"/>
  <c r="AO2827" i="2"/>
  <c r="AO2828" i="2"/>
  <c r="AO2829" i="2"/>
  <c r="AO2830" i="2"/>
  <c r="AO2831" i="2"/>
  <c r="AO2832" i="2"/>
  <c r="AO2833" i="2"/>
  <c r="AO2834" i="2"/>
  <c r="AO2835" i="2"/>
  <c r="AO2836" i="2"/>
  <c r="AO2837" i="2"/>
  <c r="AO2838" i="2"/>
  <c r="AO2839" i="2"/>
  <c r="AO2840" i="2"/>
  <c r="AO2841" i="2"/>
  <c r="AO2842" i="2"/>
  <c r="AO2843" i="2"/>
  <c r="AO2844" i="2"/>
  <c r="AO2845" i="2"/>
  <c r="AO2846" i="2"/>
  <c r="AO2847" i="2"/>
  <c r="AO2848" i="2"/>
  <c r="AO2849" i="2"/>
  <c r="AO2850" i="2"/>
  <c r="AO2851" i="2"/>
  <c r="AO2852" i="2"/>
  <c r="AO2853" i="2"/>
  <c r="AO2854" i="2"/>
  <c r="AO2855" i="2"/>
  <c r="AO2856" i="2"/>
  <c r="AO2857" i="2"/>
  <c r="AO2858" i="2"/>
  <c r="AO2859" i="2"/>
  <c r="AO2860" i="2"/>
  <c r="AO2861" i="2"/>
  <c r="AO2862" i="2"/>
  <c r="AO2863" i="2"/>
  <c r="AO2864" i="2"/>
  <c r="AO2865" i="2"/>
  <c r="AO2866" i="2"/>
  <c r="AO2867" i="2"/>
  <c r="AO2868" i="2"/>
  <c r="AO2869" i="2"/>
  <c r="AO2870" i="2"/>
  <c r="AO2871" i="2"/>
  <c r="AO2872" i="2"/>
  <c r="AO2873" i="2"/>
  <c r="AO2874" i="2"/>
  <c r="AO2875" i="2"/>
  <c r="AO2876" i="2"/>
  <c r="AO2877" i="2"/>
  <c r="AO2878" i="2"/>
  <c r="AO2879" i="2"/>
  <c r="AO2880" i="2"/>
  <c r="AO2881" i="2"/>
  <c r="AO2882" i="2"/>
  <c r="AO2883" i="2"/>
  <c r="AO2884" i="2"/>
  <c r="AO2885" i="2"/>
  <c r="AO2886" i="2"/>
  <c r="AO2887" i="2"/>
  <c r="AO2888" i="2"/>
  <c r="AO2889" i="2"/>
  <c r="AO2890" i="2"/>
  <c r="AO2891" i="2"/>
  <c r="AO2892" i="2"/>
  <c r="AO2893" i="2"/>
  <c r="AO2894" i="2"/>
  <c r="AO2895" i="2"/>
  <c r="AO2896" i="2"/>
  <c r="AO2897" i="2"/>
  <c r="AO2898" i="2"/>
  <c r="AO2899" i="2"/>
  <c r="AO2900" i="2"/>
  <c r="AO2901" i="2"/>
  <c r="AO2902" i="2"/>
  <c r="AO2903" i="2"/>
  <c r="AO2904" i="2"/>
  <c r="AO2905" i="2"/>
  <c r="AO2906" i="2"/>
  <c r="AO2907" i="2"/>
  <c r="AO2908" i="2"/>
  <c r="AO2909" i="2"/>
  <c r="AO2910" i="2"/>
  <c r="AO2911" i="2"/>
  <c r="AO2912" i="2"/>
  <c r="AO2913" i="2"/>
  <c r="AO2914" i="2"/>
  <c r="AO2915" i="2"/>
  <c r="AO2916" i="2"/>
  <c r="AO2917" i="2"/>
  <c r="AO2918" i="2"/>
  <c r="AO2919" i="2"/>
  <c r="AO2920" i="2"/>
  <c r="AO2921" i="2"/>
  <c r="AO2922" i="2"/>
  <c r="AO2923" i="2"/>
  <c r="AO2924" i="2"/>
  <c r="AO2925" i="2"/>
  <c r="AO2926" i="2"/>
  <c r="AO2927" i="2"/>
  <c r="AO2928" i="2"/>
  <c r="AO2929" i="2"/>
  <c r="AO2930" i="2"/>
  <c r="AO2931" i="2"/>
  <c r="AO2932" i="2"/>
  <c r="AO2933" i="2"/>
  <c r="AO2934" i="2"/>
  <c r="AO2935" i="2"/>
  <c r="AO2936" i="2"/>
  <c r="AO2937" i="2"/>
  <c r="AO2938" i="2"/>
  <c r="AO2939" i="2"/>
  <c r="AO2940" i="2"/>
  <c r="AO2941" i="2"/>
  <c r="AO2942" i="2"/>
  <c r="AO2943" i="2"/>
  <c r="AO2944" i="2"/>
  <c r="AO2945" i="2"/>
  <c r="AO2946" i="2"/>
  <c r="AO2947" i="2"/>
  <c r="AO2948" i="2"/>
  <c r="AO2949" i="2"/>
  <c r="AO2950" i="2"/>
  <c r="AO2951" i="2"/>
  <c r="AO2952" i="2"/>
  <c r="AO2953" i="2"/>
  <c r="AO2954" i="2"/>
  <c r="AO2955" i="2"/>
  <c r="AO2956" i="2"/>
  <c r="AO2957" i="2"/>
  <c r="AO2958" i="2"/>
  <c r="AO2959" i="2"/>
  <c r="AO2960" i="2"/>
  <c r="AO2961" i="2"/>
  <c r="AO2962" i="2"/>
  <c r="AO2963" i="2"/>
  <c r="AO2964" i="2"/>
  <c r="AO2965" i="2"/>
  <c r="AO2966" i="2"/>
  <c r="AO2967" i="2"/>
  <c r="AO2968" i="2"/>
  <c r="AO2969" i="2"/>
  <c r="AO2970" i="2"/>
  <c r="AO2971" i="2"/>
  <c r="AO2972" i="2"/>
  <c r="AO2973" i="2"/>
  <c r="AO2974" i="2"/>
  <c r="AO2975" i="2"/>
  <c r="AO2976" i="2"/>
  <c r="AO2977" i="2"/>
  <c r="AO2978" i="2"/>
  <c r="AO2979" i="2"/>
  <c r="AO2980" i="2"/>
  <c r="AO2981" i="2"/>
  <c r="AO2982" i="2"/>
  <c r="AO2983" i="2"/>
  <c r="AO2984" i="2"/>
  <c r="AO2985" i="2"/>
  <c r="AO2986" i="2"/>
  <c r="AO2987" i="2"/>
  <c r="AO2988" i="2"/>
  <c r="AO2989" i="2"/>
  <c r="AO2990" i="2"/>
  <c r="AO2991" i="2"/>
  <c r="AO2992" i="2"/>
  <c r="AO2993" i="2"/>
  <c r="AO2994" i="2"/>
  <c r="AO2995" i="2"/>
  <c r="AO2996" i="2"/>
  <c r="AO2997" i="2"/>
  <c r="AO2998" i="2"/>
  <c r="AO2999" i="2"/>
  <c r="AO3000" i="2"/>
  <c r="AO3001" i="2"/>
  <c r="AO3002" i="2"/>
  <c r="AO3003" i="2"/>
  <c r="AO3004" i="2"/>
  <c r="AO3005" i="2"/>
  <c r="AO3006" i="2"/>
  <c r="AO3007" i="2"/>
  <c r="AO3008" i="2"/>
  <c r="AO3009" i="2"/>
  <c r="AO3010" i="2"/>
  <c r="AO3011" i="2"/>
  <c r="AO3012" i="2"/>
  <c r="AO3013" i="2"/>
  <c r="AO3014" i="2"/>
  <c r="AO3015" i="2"/>
  <c r="AO3016" i="2"/>
  <c r="AO3017" i="2"/>
  <c r="AO3018" i="2"/>
  <c r="AO3019" i="2"/>
  <c r="AO3020" i="2"/>
  <c r="AO3021" i="2"/>
  <c r="AO3022" i="2"/>
  <c r="AO3023" i="2"/>
  <c r="AO3024" i="2"/>
  <c r="AO3025" i="2"/>
  <c r="AO3026" i="2"/>
  <c r="AO3027" i="2"/>
  <c r="AO3028" i="2"/>
  <c r="AO3029" i="2"/>
  <c r="AO3030" i="2"/>
  <c r="AO3031" i="2"/>
  <c r="AO3032" i="2"/>
  <c r="AO3033" i="2"/>
  <c r="AO3034" i="2"/>
  <c r="AO3035" i="2"/>
  <c r="AO3036" i="2"/>
  <c r="AO3037" i="2"/>
  <c r="AO3038" i="2"/>
  <c r="AO3039" i="2"/>
  <c r="AO3040" i="2"/>
  <c r="AO3041" i="2"/>
  <c r="AO3042" i="2"/>
  <c r="AO3043" i="2"/>
  <c r="AO3044" i="2"/>
  <c r="AO3045" i="2"/>
  <c r="AO3046" i="2"/>
  <c r="AO3047" i="2"/>
  <c r="AO3048" i="2"/>
  <c r="AO3049" i="2"/>
  <c r="AO3050" i="2"/>
  <c r="AO3051" i="2"/>
  <c r="AO3052" i="2"/>
  <c r="AO3053" i="2"/>
  <c r="AO3054" i="2"/>
  <c r="AO3055" i="2"/>
  <c r="AO3056" i="2"/>
  <c r="AO3057" i="2"/>
  <c r="AO3058" i="2"/>
  <c r="AO3059" i="2"/>
  <c r="AO3060" i="2"/>
  <c r="AO3061" i="2"/>
  <c r="AO3062" i="2"/>
  <c r="AO3063" i="2"/>
  <c r="AO3064" i="2"/>
  <c r="AO3065" i="2"/>
  <c r="AO3066" i="2"/>
  <c r="AO3067" i="2"/>
  <c r="AO3068" i="2"/>
  <c r="AO3069" i="2"/>
  <c r="AO3070" i="2"/>
  <c r="AO3071" i="2"/>
  <c r="AO3072" i="2"/>
  <c r="AO3073" i="2"/>
  <c r="AO3074" i="2"/>
  <c r="AO3075" i="2"/>
  <c r="AO3076" i="2"/>
  <c r="AO3077" i="2"/>
  <c r="AO3078" i="2"/>
  <c r="AO3079" i="2"/>
  <c r="AO3080" i="2"/>
  <c r="AO3081" i="2"/>
  <c r="AO3082" i="2"/>
  <c r="AO3083" i="2"/>
  <c r="AO3084" i="2"/>
  <c r="AO3085" i="2"/>
  <c r="AO3086" i="2"/>
  <c r="AO3087" i="2"/>
  <c r="AO3088" i="2"/>
  <c r="AO3089" i="2"/>
  <c r="AO3090" i="2"/>
  <c r="AO3091" i="2"/>
  <c r="AO3092" i="2"/>
  <c r="AO3093" i="2"/>
  <c r="AO3094" i="2"/>
  <c r="AO3095" i="2"/>
  <c r="AO3096" i="2"/>
  <c r="AO3097" i="2"/>
  <c r="AO3098" i="2"/>
  <c r="AO3099" i="2"/>
  <c r="AO3100" i="2"/>
  <c r="AO3101" i="2"/>
  <c r="AO3102" i="2"/>
  <c r="AO3103" i="2"/>
  <c r="AO3104" i="2"/>
  <c r="AO3105" i="2"/>
  <c r="AO3106" i="2"/>
  <c r="AO3107" i="2"/>
  <c r="AO3108" i="2"/>
  <c r="AO3109" i="2"/>
  <c r="AO3110" i="2"/>
  <c r="AO3111" i="2"/>
  <c r="AO3112" i="2"/>
  <c r="AO3113" i="2"/>
  <c r="AO3114" i="2"/>
  <c r="AO3115" i="2"/>
  <c r="AO3116" i="2"/>
  <c r="AO3117" i="2"/>
  <c r="AO3118" i="2"/>
  <c r="AO3119" i="2"/>
  <c r="AO3120" i="2"/>
  <c r="AO3121" i="2"/>
  <c r="AO3122" i="2"/>
  <c r="AO3123" i="2"/>
  <c r="AO3124" i="2"/>
  <c r="AO3125" i="2"/>
  <c r="AO3126" i="2"/>
  <c r="AO3127" i="2"/>
  <c r="AO3128" i="2"/>
  <c r="AO3129" i="2"/>
  <c r="AO3130" i="2"/>
  <c r="AO3131" i="2"/>
  <c r="AO3132" i="2"/>
  <c r="AO3133" i="2"/>
  <c r="AO3134" i="2"/>
  <c r="AO3135" i="2"/>
  <c r="AO3136" i="2"/>
  <c r="AO3137" i="2"/>
  <c r="AO3138" i="2"/>
  <c r="AO3139" i="2"/>
  <c r="AO3140" i="2"/>
  <c r="AO3141" i="2"/>
  <c r="AO3142" i="2"/>
  <c r="AO3143" i="2"/>
  <c r="AO3144" i="2"/>
  <c r="AO3145" i="2"/>
  <c r="AO3146" i="2"/>
  <c r="AO3147" i="2"/>
  <c r="AO3148" i="2"/>
  <c r="AO3149" i="2"/>
  <c r="AO3150" i="2"/>
  <c r="AO3151" i="2"/>
  <c r="AO3152" i="2"/>
  <c r="AO3153" i="2"/>
  <c r="AO3154" i="2"/>
  <c r="AO3155" i="2"/>
  <c r="AO3156" i="2"/>
  <c r="AO3157" i="2"/>
  <c r="AO3158" i="2"/>
  <c r="AO3159" i="2"/>
  <c r="AO3160" i="2"/>
  <c r="AO3161" i="2"/>
  <c r="AO3162" i="2"/>
  <c r="AO3163" i="2"/>
  <c r="AO3164" i="2"/>
  <c r="AO3165" i="2"/>
  <c r="AO3166" i="2"/>
  <c r="AO3167" i="2"/>
  <c r="AO3168" i="2"/>
  <c r="AO3169" i="2"/>
  <c r="AO3170" i="2"/>
  <c r="AO3171" i="2"/>
  <c r="AO3172" i="2"/>
  <c r="AO3173" i="2"/>
  <c r="AO3174" i="2"/>
  <c r="AO3175" i="2"/>
  <c r="AO3176" i="2"/>
  <c r="AO3177" i="2"/>
  <c r="AO3178" i="2"/>
  <c r="AO3179" i="2"/>
  <c r="AO3180" i="2"/>
  <c r="AO3181" i="2"/>
  <c r="AO3182" i="2"/>
  <c r="AO3183" i="2"/>
  <c r="AO3184" i="2"/>
  <c r="AO3185" i="2"/>
  <c r="AO3186" i="2"/>
  <c r="AO3187" i="2"/>
  <c r="AO3188" i="2"/>
  <c r="AO3189" i="2"/>
  <c r="AO3190" i="2"/>
  <c r="AO3191" i="2"/>
  <c r="AO3192" i="2"/>
  <c r="AO3193" i="2"/>
  <c r="AO3194" i="2"/>
  <c r="AO3195" i="2"/>
  <c r="AO3196" i="2"/>
  <c r="AO3197" i="2"/>
  <c r="AO3198" i="2"/>
  <c r="AO3199" i="2"/>
  <c r="AO3200" i="2"/>
  <c r="AO3201" i="2"/>
  <c r="AO3202" i="2"/>
  <c r="AO3203" i="2"/>
  <c r="AO3204" i="2"/>
  <c r="AO3205" i="2"/>
  <c r="AO3206" i="2"/>
  <c r="AO3207" i="2"/>
  <c r="AO3208" i="2"/>
  <c r="AO3209" i="2"/>
  <c r="AO3210" i="2"/>
  <c r="AO3211" i="2"/>
  <c r="AO3212" i="2"/>
  <c r="AO3213" i="2"/>
  <c r="AO3214" i="2"/>
  <c r="AO3215" i="2"/>
  <c r="AO3216" i="2"/>
  <c r="AO3217" i="2"/>
  <c r="AO3218" i="2"/>
  <c r="AO3219" i="2"/>
  <c r="AO3220" i="2"/>
  <c r="AO3221" i="2"/>
  <c r="AO3222" i="2"/>
  <c r="AO3223" i="2"/>
  <c r="AO3224" i="2"/>
  <c r="AO3225" i="2"/>
  <c r="AO3226" i="2"/>
  <c r="AO3227" i="2"/>
  <c r="AO3228" i="2"/>
  <c r="AO3229" i="2"/>
  <c r="AO3230" i="2"/>
  <c r="AO3231" i="2"/>
  <c r="AO3232" i="2"/>
  <c r="AO3233" i="2"/>
  <c r="AO3234" i="2"/>
  <c r="AO3235" i="2"/>
  <c r="AO3236" i="2"/>
  <c r="AO3237" i="2"/>
  <c r="AO3238" i="2"/>
  <c r="AO3239" i="2"/>
  <c r="AO3240" i="2"/>
  <c r="AO3241" i="2"/>
  <c r="AO3242" i="2"/>
  <c r="AO3243" i="2"/>
  <c r="AO3244" i="2"/>
  <c r="AO3245" i="2"/>
  <c r="AO3246" i="2"/>
  <c r="AO3247" i="2"/>
  <c r="AO3248" i="2"/>
  <c r="AO3249" i="2"/>
  <c r="AO3250" i="2"/>
  <c r="AO3251" i="2"/>
  <c r="AO3252" i="2"/>
  <c r="AO3253" i="2"/>
  <c r="AO3254" i="2"/>
  <c r="AO3255" i="2"/>
  <c r="AO3256" i="2"/>
  <c r="AO3257" i="2"/>
  <c r="AO3258" i="2"/>
  <c r="AO3259" i="2"/>
  <c r="AO3260" i="2"/>
  <c r="AO3261" i="2"/>
  <c r="AO3262" i="2"/>
  <c r="AO3263" i="2"/>
  <c r="AO3264" i="2"/>
  <c r="AO3265" i="2"/>
  <c r="AO3266" i="2"/>
  <c r="AO3267" i="2"/>
  <c r="AO3268" i="2"/>
  <c r="AO3269" i="2"/>
  <c r="AO3270" i="2"/>
  <c r="AO3271" i="2"/>
  <c r="AO3272" i="2"/>
  <c r="AO3273" i="2"/>
  <c r="AO3274" i="2"/>
  <c r="AO3275" i="2"/>
  <c r="AO3276" i="2"/>
  <c r="AO3277" i="2"/>
  <c r="AO3278" i="2"/>
  <c r="AO3279" i="2"/>
  <c r="AO3280" i="2"/>
  <c r="AO3281" i="2"/>
  <c r="AO3282" i="2"/>
  <c r="AO3283" i="2"/>
  <c r="AO3284" i="2"/>
  <c r="AO3285" i="2"/>
  <c r="AO3286" i="2"/>
  <c r="AO3287" i="2"/>
  <c r="AO3288" i="2"/>
  <c r="AO3289" i="2"/>
  <c r="AO3290" i="2"/>
  <c r="AO3291" i="2"/>
  <c r="AO3292" i="2"/>
  <c r="AO3293" i="2"/>
  <c r="AO3294" i="2"/>
  <c r="AO3295" i="2"/>
  <c r="AO3296" i="2"/>
  <c r="AO3297" i="2"/>
  <c r="AO3298" i="2"/>
  <c r="AO3299" i="2"/>
  <c r="AO3300" i="2"/>
  <c r="AO3301" i="2"/>
  <c r="AO3302" i="2"/>
  <c r="AO3303" i="2"/>
  <c r="AO3304" i="2"/>
  <c r="AO3305" i="2"/>
  <c r="AO3306" i="2"/>
  <c r="AO3307" i="2"/>
  <c r="AO3308" i="2"/>
  <c r="AO3309" i="2"/>
  <c r="AO3310" i="2"/>
  <c r="AO3311" i="2"/>
  <c r="AO3312" i="2"/>
  <c r="AO3313" i="2"/>
  <c r="AO3314" i="2"/>
  <c r="AO3315" i="2"/>
  <c r="AO3316" i="2"/>
  <c r="AO3317" i="2"/>
  <c r="AO3318" i="2"/>
  <c r="AO3319" i="2"/>
  <c r="AO3320" i="2"/>
  <c r="AO3321" i="2"/>
  <c r="AO3322" i="2"/>
  <c r="AO3323" i="2"/>
  <c r="AO3324" i="2"/>
  <c r="AO3325" i="2"/>
  <c r="AO3326" i="2"/>
  <c r="AO3327" i="2"/>
  <c r="AO3328" i="2"/>
  <c r="AO3329" i="2"/>
  <c r="AO3330" i="2"/>
  <c r="AO3331" i="2"/>
  <c r="AO3332" i="2"/>
  <c r="AO3333" i="2"/>
  <c r="AO3334" i="2"/>
  <c r="AO3335" i="2"/>
  <c r="AO3336" i="2"/>
  <c r="AO3337" i="2"/>
  <c r="AO3338" i="2"/>
  <c r="AO3339" i="2"/>
  <c r="AO3340" i="2"/>
  <c r="AO3341" i="2"/>
  <c r="AO3342" i="2"/>
  <c r="AO3343" i="2"/>
  <c r="AO3344" i="2"/>
  <c r="AO3345" i="2"/>
  <c r="AO3346" i="2"/>
  <c r="AO3347" i="2"/>
  <c r="AO3348" i="2"/>
  <c r="AO3349" i="2"/>
  <c r="AO3350" i="2"/>
  <c r="AO3351" i="2"/>
  <c r="AO3352" i="2"/>
  <c r="AO3353" i="2"/>
  <c r="AO3354" i="2"/>
  <c r="AO3355" i="2"/>
  <c r="AO3356" i="2"/>
  <c r="AO3357" i="2"/>
  <c r="AO3358" i="2"/>
  <c r="AO3359" i="2"/>
  <c r="AO3360" i="2"/>
  <c r="AO3361" i="2"/>
  <c r="AO3362" i="2"/>
  <c r="AO3363" i="2"/>
  <c r="AO3364" i="2"/>
  <c r="AO3365" i="2"/>
  <c r="AO3366" i="2"/>
  <c r="AO3367" i="2"/>
  <c r="AO3368" i="2"/>
  <c r="AO3369" i="2"/>
  <c r="AO3370" i="2"/>
  <c r="AO3371" i="2"/>
  <c r="AO3372" i="2"/>
  <c r="AO3373" i="2"/>
  <c r="AO3374" i="2"/>
  <c r="AO3375" i="2"/>
  <c r="AO3376" i="2"/>
  <c r="AO3377" i="2"/>
  <c r="AO3378" i="2"/>
  <c r="AO3379" i="2"/>
  <c r="AO3380" i="2"/>
  <c r="AO3381" i="2"/>
  <c r="AO3382" i="2"/>
  <c r="AO3383" i="2"/>
  <c r="AO3384" i="2"/>
  <c r="AO3385" i="2"/>
  <c r="AO3386" i="2"/>
  <c r="AO3387" i="2"/>
  <c r="AO3388" i="2"/>
  <c r="AO3389" i="2"/>
  <c r="AO3390" i="2"/>
  <c r="AO3391" i="2"/>
  <c r="AO3392" i="2"/>
  <c r="AO3393" i="2"/>
  <c r="AO3394" i="2"/>
  <c r="AO3395" i="2"/>
  <c r="AO3396" i="2"/>
  <c r="AO3397" i="2"/>
  <c r="AO3398" i="2"/>
  <c r="AO3399" i="2"/>
  <c r="AO3400" i="2"/>
  <c r="AO3401" i="2"/>
  <c r="AO3402" i="2"/>
  <c r="AO3403" i="2"/>
  <c r="AO3404" i="2"/>
  <c r="AO3405" i="2"/>
  <c r="AO3406" i="2"/>
  <c r="AO3407" i="2"/>
  <c r="AO3408" i="2"/>
  <c r="AO3409" i="2"/>
  <c r="AO3410" i="2"/>
  <c r="AO3411" i="2"/>
  <c r="AO3412" i="2"/>
  <c r="AO3413" i="2"/>
  <c r="AO3414" i="2"/>
  <c r="AO3415" i="2"/>
  <c r="AO3416" i="2"/>
  <c r="AO3417" i="2"/>
  <c r="AO3418" i="2"/>
  <c r="AO3419" i="2"/>
  <c r="AO3420" i="2"/>
  <c r="AO3421" i="2"/>
  <c r="AO3422" i="2"/>
  <c r="AO3423" i="2"/>
  <c r="AO3424" i="2"/>
  <c r="AO3425" i="2"/>
  <c r="AO3426" i="2"/>
  <c r="AO3427" i="2"/>
  <c r="AO3428" i="2"/>
  <c r="AO3429" i="2"/>
  <c r="AO3430" i="2"/>
  <c r="AO3431" i="2"/>
  <c r="AO3432" i="2"/>
  <c r="AO3433" i="2"/>
  <c r="AO3434" i="2"/>
  <c r="AO3435" i="2"/>
  <c r="AO3436" i="2"/>
  <c r="AO3437" i="2"/>
  <c r="AO3438" i="2"/>
  <c r="AO3439" i="2"/>
  <c r="AO3440" i="2"/>
  <c r="AO3441" i="2"/>
  <c r="AO3442" i="2"/>
  <c r="AO3443" i="2"/>
  <c r="AO3444" i="2"/>
  <c r="AO3445" i="2"/>
  <c r="AO3446" i="2"/>
  <c r="AO3447" i="2"/>
  <c r="AO3448" i="2"/>
  <c r="AO3449" i="2"/>
  <c r="AO3450" i="2"/>
  <c r="AO3451" i="2"/>
  <c r="AO3452" i="2"/>
  <c r="AO3453" i="2"/>
  <c r="AO3454" i="2"/>
  <c r="AO3455" i="2"/>
  <c r="AO3456" i="2"/>
  <c r="AO3457" i="2"/>
  <c r="AO3458" i="2"/>
  <c r="AO3459" i="2"/>
  <c r="AO3460" i="2"/>
  <c r="AO3461" i="2"/>
  <c r="AO3462" i="2"/>
  <c r="AO3463" i="2"/>
  <c r="AO3464" i="2"/>
  <c r="AO3465" i="2"/>
  <c r="AO3466" i="2"/>
  <c r="AO3467" i="2"/>
  <c r="AO3468" i="2"/>
  <c r="AO3469" i="2"/>
  <c r="AO3470" i="2"/>
  <c r="AO3471" i="2"/>
  <c r="AO3472" i="2"/>
  <c r="AO3473" i="2"/>
  <c r="AO3474" i="2"/>
  <c r="AO3475" i="2"/>
  <c r="AO3476" i="2"/>
  <c r="AO3477" i="2"/>
  <c r="AO3478" i="2"/>
  <c r="AO3479" i="2"/>
  <c r="AO3480" i="2"/>
  <c r="AO3481" i="2"/>
  <c r="AO3482" i="2"/>
  <c r="AO3483" i="2"/>
  <c r="AO3484" i="2"/>
  <c r="AO3485" i="2"/>
  <c r="AO3486" i="2"/>
  <c r="AO3487" i="2"/>
  <c r="AO3488" i="2"/>
  <c r="AO3489" i="2"/>
  <c r="AO3490" i="2"/>
  <c r="AO3491" i="2"/>
  <c r="AO3492" i="2"/>
  <c r="AO3493" i="2"/>
  <c r="AO3494" i="2"/>
  <c r="AO3495" i="2"/>
  <c r="AO3496" i="2"/>
  <c r="AO3497" i="2"/>
  <c r="AO3498" i="2"/>
  <c r="AO3499" i="2"/>
  <c r="AO3500" i="2"/>
  <c r="AO3501" i="2"/>
  <c r="AO3502" i="2"/>
  <c r="AO3503" i="2"/>
  <c r="AO3504" i="2"/>
  <c r="AO3505" i="2"/>
  <c r="AO3506" i="2"/>
  <c r="AO3507" i="2"/>
  <c r="AO3508" i="2"/>
  <c r="AO3509" i="2"/>
  <c r="AO3510" i="2"/>
  <c r="AO3511" i="2"/>
  <c r="AO3512" i="2"/>
  <c r="AO3513" i="2"/>
  <c r="AO3514" i="2"/>
  <c r="AO3515" i="2"/>
  <c r="AO3516" i="2"/>
  <c r="AO3517" i="2"/>
  <c r="AO3518" i="2"/>
  <c r="AO3519" i="2"/>
  <c r="AO3520" i="2"/>
  <c r="AO3521" i="2"/>
  <c r="AO3522" i="2"/>
  <c r="AO3523" i="2"/>
  <c r="AO3524" i="2"/>
  <c r="AO3525" i="2"/>
  <c r="AO3526" i="2"/>
  <c r="AO3527" i="2"/>
  <c r="AO3528" i="2"/>
  <c r="AO3529" i="2"/>
  <c r="AO3530" i="2"/>
  <c r="AO3531" i="2"/>
  <c r="AO3532" i="2"/>
  <c r="AO3533" i="2"/>
  <c r="AO3534" i="2"/>
  <c r="AO3535" i="2"/>
  <c r="AO3536" i="2"/>
  <c r="AO3537" i="2"/>
  <c r="AO3538" i="2"/>
  <c r="AO3539" i="2"/>
  <c r="AO3540" i="2"/>
  <c r="AO3541" i="2"/>
  <c r="AO3542" i="2"/>
  <c r="AO3543" i="2"/>
  <c r="AO3544" i="2"/>
  <c r="AO3545" i="2"/>
  <c r="AO3546" i="2"/>
  <c r="AO3547" i="2"/>
  <c r="AO3548" i="2"/>
  <c r="AO3549" i="2"/>
  <c r="AO3550" i="2"/>
  <c r="AO3551" i="2"/>
  <c r="AO3552" i="2"/>
  <c r="AO3553" i="2"/>
  <c r="AO3554" i="2"/>
  <c r="AO3555" i="2"/>
  <c r="AO3556" i="2"/>
  <c r="AO3557" i="2"/>
  <c r="AO3558" i="2"/>
  <c r="AO3559" i="2"/>
  <c r="AO3560" i="2"/>
  <c r="AO3561" i="2"/>
  <c r="AO3562" i="2"/>
  <c r="AO3563" i="2"/>
  <c r="AO3564" i="2"/>
  <c r="AO3565" i="2"/>
  <c r="AO3566" i="2"/>
  <c r="AO3567" i="2"/>
  <c r="AO3568" i="2"/>
  <c r="AO3569" i="2"/>
  <c r="AO3570" i="2"/>
  <c r="AO3571" i="2"/>
  <c r="AO3572" i="2"/>
  <c r="AO3573" i="2"/>
  <c r="AO3574" i="2"/>
  <c r="AO3575" i="2"/>
  <c r="AO3576" i="2"/>
  <c r="AO3577" i="2"/>
  <c r="AO3578" i="2"/>
  <c r="AO3579" i="2"/>
  <c r="AO3580" i="2"/>
  <c r="AO3581" i="2"/>
  <c r="AO3582" i="2"/>
  <c r="AO3583" i="2"/>
  <c r="AO3584" i="2"/>
  <c r="AO3585" i="2"/>
  <c r="AO3586" i="2"/>
  <c r="AO3587" i="2"/>
  <c r="AO3588" i="2"/>
  <c r="AO3589" i="2"/>
  <c r="AO3590" i="2"/>
  <c r="AO3591" i="2"/>
  <c r="AO3592" i="2"/>
  <c r="AO3593" i="2"/>
  <c r="AO3594" i="2"/>
  <c r="AO3595" i="2"/>
  <c r="AO3596" i="2"/>
  <c r="AO3597" i="2"/>
  <c r="AO3598" i="2"/>
  <c r="AO3599" i="2"/>
  <c r="AO3600" i="2"/>
  <c r="AO3601" i="2"/>
  <c r="AO3602" i="2"/>
  <c r="AO3603" i="2"/>
  <c r="AO3604" i="2"/>
  <c r="AO3605" i="2"/>
  <c r="AO3606" i="2"/>
  <c r="AO3607" i="2"/>
  <c r="AO3608" i="2"/>
  <c r="AO3609" i="2"/>
  <c r="AO3610" i="2"/>
  <c r="AO3611" i="2"/>
  <c r="AO3612" i="2"/>
  <c r="AO3613" i="2"/>
  <c r="AO3614" i="2"/>
  <c r="AO3615" i="2"/>
  <c r="AO3616" i="2"/>
  <c r="AO3617" i="2"/>
  <c r="AO3618" i="2"/>
  <c r="AO3619" i="2"/>
  <c r="AO3620" i="2"/>
  <c r="AO3621" i="2"/>
  <c r="AO3622" i="2"/>
  <c r="AO3623" i="2"/>
  <c r="AO3624" i="2"/>
  <c r="AO3625" i="2"/>
  <c r="AO3626" i="2"/>
  <c r="AO3627" i="2"/>
  <c r="AO3628" i="2"/>
  <c r="AO3629" i="2"/>
  <c r="AO3630" i="2"/>
  <c r="AO3631" i="2"/>
  <c r="AO3632" i="2"/>
  <c r="AO3633" i="2"/>
  <c r="AO3634" i="2"/>
  <c r="AO3635" i="2"/>
  <c r="AO3636" i="2"/>
  <c r="AO3637" i="2"/>
  <c r="AO3638" i="2"/>
  <c r="AO3639" i="2"/>
  <c r="AO3640" i="2"/>
  <c r="AO3641" i="2"/>
  <c r="AO3642" i="2"/>
  <c r="AO3643" i="2"/>
  <c r="AO3644" i="2"/>
  <c r="AO3645" i="2"/>
  <c r="AO3646" i="2"/>
  <c r="AO3647" i="2"/>
  <c r="AO3648" i="2"/>
  <c r="AO3649" i="2"/>
  <c r="AO3650" i="2"/>
  <c r="AO3651" i="2"/>
  <c r="AO3652" i="2"/>
  <c r="AO3653" i="2"/>
  <c r="AO3654" i="2"/>
  <c r="AO3655" i="2"/>
  <c r="AO3656" i="2"/>
  <c r="AO3657" i="2"/>
  <c r="AO3658" i="2"/>
  <c r="AO3659" i="2"/>
  <c r="AO3660" i="2"/>
  <c r="AO3661" i="2"/>
  <c r="AO3662" i="2"/>
  <c r="AO3663" i="2"/>
  <c r="AO3664" i="2"/>
  <c r="AO3665" i="2"/>
  <c r="AO3666" i="2"/>
  <c r="AO3667" i="2"/>
  <c r="AO3668" i="2"/>
  <c r="AO3669" i="2"/>
  <c r="AO3670" i="2"/>
  <c r="AO3671" i="2"/>
  <c r="AO3672" i="2"/>
  <c r="AO3673" i="2"/>
  <c r="AO3674" i="2"/>
  <c r="AO3675" i="2"/>
  <c r="AO3676" i="2"/>
  <c r="AO3677" i="2"/>
  <c r="AO3678" i="2"/>
  <c r="AO3679" i="2"/>
  <c r="AO3680" i="2"/>
  <c r="AO3681" i="2"/>
  <c r="AO3682" i="2"/>
  <c r="AO3683" i="2"/>
  <c r="AO3684" i="2"/>
  <c r="AO3685" i="2"/>
  <c r="AO3686" i="2"/>
  <c r="AO3687" i="2"/>
  <c r="AO3688" i="2"/>
  <c r="AO3689" i="2"/>
  <c r="AO3690" i="2"/>
  <c r="AO3691" i="2"/>
  <c r="AO3692" i="2"/>
  <c r="AO3693" i="2"/>
  <c r="AO3694" i="2"/>
  <c r="AO3695" i="2"/>
  <c r="AO3696" i="2"/>
  <c r="AO3697" i="2"/>
  <c r="AO3698" i="2"/>
  <c r="AO3699" i="2"/>
  <c r="AO3700" i="2"/>
  <c r="AO3701" i="2"/>
  <c r="AO3702" i="2"/>
  <c r="AO3703" i="2"/>
  <c r="AO3704" i="2"/>
  <c r="AO3705" i="2"/>
  <c r="AO3706" i="2"/>
  <c r="AO3707" i="2"/>
  <c r="AO3708" i="2"/>
  <c r="AO3709" i="2"/>
  <c r="AO3710" i="2"/>
  <c r="AO3711" i="2"/>
  <c r="AO3712" i="2"/>
  <c r="AO3713" i="2"/>
  <c r="AO3714" i="2"/>
  <c r="AO3715" i="2"/>
  <c r="AO3716" i="2"/>
  <c r="AO3717" i="2"/>
  <c r="AO3718" i="2"/>
  <c r="AO3719" i="2"/>
  <c r="AO3720" i="2"/>
  <c r="AO3721" i="2"/>
  <c r="AO3722" i="2"/>
  <c r="AO3723" i="2"/>
  <c r="AO3724" i="2"/>
  <c r="AO3725" i="2"/>
  <c r="AO3726" i="2"/>
  <c r="AO3727" i="2"/>
  <c r="AO3728" i="2"/>
  <c r="AO3729" i="2"/>
  <c r="AO3730" i="2"/>
  <c r="AO3731" i="2"/>
  <c r="AO3732" i="2"/>
  <c r="AO3733" i="2"/>
  <c r="AO3734" i="2"/>
  <c r="AO3735" i="2"/>
  <c r="AO3736" i="2"/>
  <c r="AO3737" i="2"/>
  <c r="AO3738" i="2"/>
  <c r="AO3739" i="2"/>
  <c r="AO3740" i="2"/>
  <c r="AO3741" i="2"/>
  <c r="AO3742" i="2"/>
  <c r="AO3743" i="2"/>
  <c r="AO3744" i="2"/>
  <c r="AO3745" i="2"/>
  <c r="AO3746" i="2"/>
  <c r="AO3747" i="2"/>
  <c r="AO3748" i="2"/>
  <c r="AO3749" i="2"/>
  <c r="AO3750" i="2"/>
  <c r="AO3751" i="2"/>
  <c r="AO3752" i="2"/>
  <c r="AO3753" i="2"/>
  <c r="AO3754" i="2"/>
  <c r="AO3755" i="2"/>
  <c r="AO3756" i="2"/>
  <c r="AO3757" i="2"/>
  <c r="AO3758" i="2"/>
  <c r="AO3759" i="2"/>
  <c r="AO3760" i="2"/>
  <c r="AO3761" i="2"/>
  <c r="AO3762" i="2"/>
  <c r="AO3763" i="2"/>
  <c r="AO3764" i="2"/>
  <c r="AO3765" i="2"/>
  <c r="AO3766" i="2"/>
  <c r="AO3767" i="2"/>
  <c r="AO3768" i="2"/>
  <c r="AO3769" i="2"/>
  <c r="AO3770" i="2"/>
  <c r="AO3771" i="2"/>
  <c r="AO3772" i="2"/>
  <c r="AO3773" i="2"/>
  <c r="AO3774" i="2"/>
  <c r="AO3775" i="2"/>
  <c r="AO3776" i="2"/>
  <c r="AO3777" i="2"/>
  <c r="AO3778" i="2"/>
  <c r="AO3779" i="2"/>
  <c r="AO3780" i="2"/>
  <c r="AO3781" i="2"/>
  <c r="AO3782" i="2"/>
  <c r="AO3783" i="2"/>
  <c r="AO3784" i="2"/>
  <c r="AO3785" i="2"/>
  <c r="AO3786" i="2"/>
  <c r="AO3787" i="2"/>
  <c r="AO3788" i="2"/>
  <c r="AO3789" i="2"/>
  <c r="AO3790" i="2"/>
  <c r="AO3791" i="2"/>
  <c r="AO3792" i="2"/>
  <c r="AO3793" i="2"/>
  <c r="AO3794" i="2"/>
  <c r="AO3795" i="2"/>
  <c r="AO3796" i="2"/>
  <c r="AO3797" i="2"/>
  <c r="AO3798" i="2"/>
  <c r="AO3799" i="2"/>
  <c r="AO3800" i="2"/>
  <c r="AO3801" i="2"/>
  <c r="AO3802" i="2"/>
  <c r="AO3803" i="2"/>
  <c r="AO3804" i="2"/>
  <c r="AO3805" i="2"/>
  <c r="AO3806" i="2"/>
  <c r="AO3807" i="2"/>
  <c r="AO3808" i="2"/>
  <c r="AO3809" i="2"/>
  <c r="AO3810" i="2"/>
  <c r="AO3811" i="2"/>
  <c r="AO3812" i="2"/>
  <c r="AO3813" i="2"/>
  <c r="AO3814" i="2"/>
  <c r="AO3815" i="2"/>
  <c r="AO3816" i="2"/>
  <c r="AO3817" i="2"/>
  <c r="AO3818" i="2"/>
  <c r="AO3819" i="2"/>
  <c r="AO3820" i="2"/>
  <c r="AO3821" i="2"/>
  <c r="AO3822" i="2"/>
  <c r="AO3823" i="2"/>
  <c r="AO3824" i="2"/>
  <c r="AO3825" i="2"/>
  <c r="AO3826" i="2"/>
  <c r="AO3827" i="2"/>
  <c r="AO3828" i="2"/>
  <c r="AO3829" i="2"/>
  <c r="AO3830" i="2"/>
  <c r="AO3831" i="2"/>
  <c r="AO3832" i="2"/>
  <c r="AO3833" i="2"/>
  <c r="AO3834" i="2"/>
  <c r="AO3835" i="2"/>
  <c r="AO3836" i="2"/>
  <c r="AO3837" i="2"/>
  <c r="AO3838" i="2"/>
  <c r="AO3839" i="2"/>
  <c r="AO3840" i="2"/>
  <c r="AO3841" i="2"/>
  <c r="AO3842" i="2"/>
  <c r="AO3843" i="2"/>
  <c r="AO3844" i="2"/>
  <c r="AO3845" i="2"/>
  <c r="AO3846" i="2"/>
  <c r="AO3847" i="2"/>
  <c r="AO3848" i="2"/>
  <c r="AO3849" i="2"/>
  <c r="AO3850" i="2"/>
  <c r="AO3851" i="2"/>
  <c r="AO3852" i="2"/>
  <c r="AO3853" i="2"/>
  <c r="AO3854" i="2"/>
  <c r="AO3855" i="2"/>
  <c r="AO3856" i="2"/>
  <c r="AO3857" i="2"/>
  <c r="AO3858" i="2"/>
  <c r="AO3859" i="2"/>
  <c r="AO3860" i="2"/>
  <c r="AO3861" i="2"/>
  <c r="AO3862" i="2"/>
  <c r="AO3863" i="2"/>
  <c r="AO3864" i="2"/>
  <c r="AO3865" i="2"/>
  <c r="AO3866" i="2"/>
  <c r="AO3867" i="2"/>
  <c r="AO3868" i="2"/>
  <c r="AO3869" i="2"/>
  <c r="AO3870" i="2"/>
  <c r="AO3871" i="2"/>
  <c r="AO3872" i="2"/>
  <c r="AO3873" i="2"/>
  <c r="AO3874" i="2"/>
  <c r="AO3875" i="2"/>
  <c r="AO3876" i="2"/>
  <c r="AO3877" i="2"/>
  <c r="AO3878" i="2"/>
  <c r="AO3879" i="2"/>
  <c r="AO3880" i="2"/>
  <c r="AO3881" i="2"/>
  <c r="AO3882" i="2"/>
  <c r="AO3883" i="2"/>
  <c r="AO3884" i="2"/>
  <c r="AO3885" i="2"/>
  <c r="AO3886" i="2"/>
  <c r="AO3887" i="2"/>
  <c r="AO3888" i="2"/>
  <c r="AO3889" i="2"/>
  <c r="AO3890" i="2"/>
  <c r="AO3891" i="2"/>
  <c r="AO3892" i="2"/>
  <c r="AO3893" i="2"/>
  <c r="AO3894" i="2"/>
  <c r="AO3895" i="2"/>
  <c r="AO3896" i="2"/>
  <c r="AO3897" i="2"/>
  <c r="AO3898" i="2"/>
  <c r="AO3899" i="2"/>
  <c r="AO3900" i="2"/>
  <c r="AO3901" i="2"/>
  <c r="AO3902" i="2"/>
  <c r="AO3903" i="2"/>
  <c r="AO3904" i="2"/>
  <c r="AO3905" i="2"/>
  <c r="AO3906" i="2"/>
  <c r="AO3907" i="2"/>
  <c r="AO3908" i="2"/>
  <c r="AO3909" i="2"/>
  <c r="AO3910" i="2"/>
  <c r="AO3911" i="2"/>
  <c r="AO3912" i="2"/>
  <c r="AO3913" i="2"/>
  <c r="AO3914" i="2"/>
  <c r="AO3915" i="2"/>
  <c r="AO3916" i="2"/>
  <c r="AO3917" i="2"/>
  <c r="AO3918" i="2"/>
  <c r="AO3919" i="2"/>
  <c r="AO3920" i="2"/>
  <c r="AO3921" i="2"/>
  <c r="AO3922" i="2"/>
  <c r="AO3923" i="2"/>
  <c r="AO3924" i="2"/>
  <c r="AO3925" i="2"/>
  <c r="AO3926" i="2"/>
  <c r="AO3927" i="2"/>
  <c r="AO3928" i="2"/>
  <c r="AO3929" i="2"/>
  <c r="AO3930" i="2"/>
  <c r="AO3931" i="2"/>
  <c r="AO3932" i="2"/>
  <c r="AO3933" i="2"/>
  <c r="AO3934" i="2"/>
  <c r="AO3935" i="2"/>
  <c r="AO3936" i="2"/>
  <c r="AO3937" i="2"/>
  <c r="AO3938" i="2"/>
  <c r="AO3939" i="2"/>
  <c r="AO3940" i="2"/>
  <c r="AO3941" i="2"/>
  <c r="AO3942" i="2"/>
  <c r="AO3943" i="2"/>
  <c r="AO3944" i="2"/>
  <c r="AO3945" i="2"/>
  <c r="AO3946" i="2"/>
  <c r="AO3947" i="2"/>
  <c r="AO3948" i="2"/>
  <c r="AO3949" i="2"/>
  <c r="AO3950" i="2"/>
  <c r="AO3951" i="2"/>
  <c r="AO3952" i="2"/>
  <c r="AO3953" i="2"/>
  <c r="AO3954" i="2"/>
  <c r="AO3955" i="2"/>
  <c r="AO3956" i="2"/>
  <c r="AO3957" i="2"/>
  <c r="AO3958" i="2"/>
  <c r="AO3959" i="2"/>
  <c r="AO3960" i="2"/>
  <c r="AO3961" i="2"/>
  <c r="AO3962" i="2"/>
  <c r="AO3963" i="2"/>
  <c r="AO3964" i="2"/>
  <c r="AO3965" i="2"/>
  <c r="AO3966" i="2"/>
  <c r="AO3967" i="2"/>
  <c r="AO3968" i="2"/>
  <c r="AO3969" i="2"/>
  <c r="AO3970" i="2"/>
  <c r="AO3971" i="2"/>
  <c r="AO3972" i="2"/>
  <c r="AO3973" i="2"/>
  <c r="AO3974" i="2"/>
  <c r="AO3975" i="2"/>
  <c r="AO3976" i="2"/>
  <c r="AO3977" i="2"/>
  <c r="AO3978" i="2"/>
  <c r="AO3979" i="2"/>
  <c r="AO3980" i="2"/>
  <c r="AO3981" i="2"/>
  <c r="AO3982" i="2"/>
  <c r="AO3983" i="2"/>
  <c r="AO3984" i="2"/>
  <c r="AO3985" i="2"/>
  <c r="AO3986" i="2"/>
  <c r="AO3987" i="2"/>
  <c r="AO3988" i="2"/>
  <c r="AO3989" i="2"/>
  <c r="AO3990" i="2"/>
  <c r="AO3991" i="2"/>
  <c r="AO3992" i="2"/>
  <c r="AO3993" i="2"/>
  <c r="AO3994" i="2"/>
  <c r="AO3995" i="2"/>
  <c r="AO3996" i="2"/>
  <c r="AO3997" i="2"/>
  <c r="AO3998" i="2"/>
  <c r="AO3999" i="2"/>
  <c r="AO4000" i="2"/>
  <c r="AO4001" i="2"/>
  <c r="AO4002" i="2"/>
  <c r="AO4003" i="2"/>
  <c r="AO4004" i="2"/>
  <c r="AO4005" i="2"/>
  <c r="AO4006" i="2"/>
  <c r="AO4007" i="2"/>
  <c r="AO4008" i="2"/>
  <c r="AO4009" i="2"/>
  <c r="AO4010" i="2"/>
  <c r="AO4011" i="2"/>
  <c r="AO4012" i="2"/>
  <c r="AO4013" i="2"/>
  <c r="AO4014" i="2"/>
  <c r="AO4015" i="2"/>
  <c r="AO4016" i="2"/>
  <c r="AO4017" i="2"/>
  <c r="AO4018" i="2"/>
  <c r="AO4019" i="2"/>
  <c r="AO4020" i="2"/>
  <c r="AO4021" i="2"/>
  <c r="AO4022" i="2"/>
  <c r="AO4023" i="2"/>
  <c r="AO4024" i="2"/>
  <c r="AO4025" i="2"/>
  <c r="AO4026" i="2"/>
  <c r="AO4027" i="2"/>
  <c r="AO4028" i="2"/>
  <c r="AO4029" i="2"/>
  <c r="AO4030" i="2"/>
  <c r="AO4031" i="2"/>
  <c r="AO4032" i="2"/>
  <c r="AO4033" i="2"/>
  <c r="AO4034" i="2"/>
  <c r="AO4035" i="2"/>
  <c r="AO4036" i="2"/>
  <c r="AO4037" i="2"/>
  <c r="AO4038" i="2"/>
  <c r="AO4039" i="2"/>
  <c r="AO4040" i="2"/>
  <c r="AO4041" i="2"/>
  <c r="AO4042" i="2"/>
  <c r="AO4043" i="2"/>
  <c r="AO4044" i="2"/>
  <c r="AO4045" i="2"/>
  <c r="AO4046" i="2"/>
  <c r="AO4047" i="2"/>
  <c r="AO4048" i="2"/>
  <c r="AO4049" i="2"/>
  <c r="AO4050" i="2"/>
  <c r="AO4051" i="2"/>
  <c r="AO4052" i="2"/>
  <c r="AO4053" i="2"/>
  <c r="AO4054" i="2"/>
  <c r="AO4055" i="2"/>
  <c r="AO4056" i="2"/>
  <c r="AO4057" i="2"/>
  <c r="AO4058" i="2"/>
  <c r="AO4059" i="2"/>
  <c r="AO4060" i="2"/>
  <c r="AO4061" i="2"/>
  <c r="AO4062" i="2"/>
  <c r="AO4063" i="2"/>
  <c r="AO4064" i="2"/>
  <c r="AO4065" i="2"/>
  <c r="AO4066" i="2"/>
  <c r="AO4067" i="2"/>
  <c r="AO4068" i="2"/>
  <c r="AO4069" i="2"/>
  <c r="AO4070" i="2"/>
  <c r="AO4071" i="2"/>
  <c r="AO4072" i="2"/>
  <c r="AO4073" i="2"/>
  <c r="AO4074" i="2"/>
  <c r="AO4075" i="2"/>
  <c r="AO4076" i="2"/>
  <c r="AO4077" i="2"/>
  <c r="AO4078" i="2"/>
  <c r="AO4079" i="2"/>
  <c r="AO4080" i="2"/>
  <c r="AO4081" i="2"/>
  <c r="AO4082" i="2"/>
  <c r="AO4083" i="2"/>
  <c r="AO4084" i="2"/>
  <c r="AO4085" i="2"/>
  <c r="AO4086" i="2"/>
  <c r="AO4087" i="2"/>
  <c r="AO4088" i="2"/>
  <c r="AO4089" i="2"/>
  <c r="AO4090" i="2"/>
  <c r="AO4091" i="2"/>
  <c r="AO4092" i="2"/>
  <c r="AO4093" i="2"/>
  <c r="AO4094" i="2"/>
  <c r="AO4095" i="2"/>
  <c r="AO4096" i="2"/>
  <c r="AO4097" i="2"/>
  <c r="AO4098" i="2"/>
  <c r="AO4099" i="2"/>
  <c r="AO4100" i="2"/>
  <c r="AO4101" i="2"/>
  <c r="AO4102" i="2"/>
  <c r="AO4103" i="2"/>
  <c r="AO4104" i="2"/>
  <c r="AO4105" i="2"/>
  <c r="AO4106" i="2"/>
  <c r="AO4107" i="2"/>
  <c r="AO4108" i="2"/>
  <c r="AO4109" i="2"/>
  <c r="AO4110" i="2"/>
  <c r="AO4111" i="2"/>
  <c r="AO4112" i="2"/>
  <c r="AO4113" i="2"/>
  <c r="AO4114" i="2"/>
  <c r="AO4115" i="2"/>
  <c r="AO4116" i="2"/>
  <c r="AO4117" i="2"/>
  <c r="AO4118" i="2"/>
  <c r="AO4119" i="2"/>
  <c r="AO4120" i="2"/>
  <c r="AO4121" i="2"/>
  <c r="AO4122" i="2"/>
  <c r="AO4123" i="2"/>
  <c r="AO4124" i="2"/>
  <c r="AO4125" i="2"/>
  <c r="AO4126" i="2"/>
  <c r="AO4127" i="2"/>
  <c r="AO4128" i="2"/>
  <c r="AO4129" i="2"/>
  <c r="AO4130" i="2"/>
  <c r="AO4131" i="2"/>
  <c r="AO4132" i="2"/>
  <c r="AO4133" i="2"/>
  <c r="AO4134" i="2"/>
  <c r="AO4135" i="2"/>
  <c r="AO4136" i="2"/>
  <c r="AO4137" i="2"/>
  <c r="AO4138" i="2"/>
  <c r="AO4139" i="2"/>
  <c r="AO4140" i="2"/>
  <c r="AO4141" i="2"/>
  <c r="AO4142" i="2"/>
  <c r="AO4143" i="2"/>
  <c r="AO4144" i="2"/>
  <c r="AO4145" i="2"/>
  <c r="AO4146" i="2"/>
  <c r="AO4147" i="2"/>
  <c r="AO4148" i="2"/>
  <c r="AO4149" i="2"/>
  <c r="AO4150" i="2"/>
  <c r="AO4151" i="2"/>
  <c r="AO4152" i="2"/>
  <c r="AO4153" i="2"/>
  <c r="AO4154" i="2"/>
  <c r="AO4155" i="2"/>
  <c r="AO4156" i="2"/>
  <c r="AO4157" i="2"/>
  <c r="AO4158" i="2"/>
  <c r="AO4159" i="2"/>
  <c r="AO4160" i="2"/>
  <c r="AO4161" i="2"/>
  <c r="AO4162" i="2"/>
  <c r="AO4163" i="2"/>
  <c r="AO4164" i="2"/>
  <c r="AO4165" i="2"/>
  <c r="AO4166" i="2"/>
  <c r="AO4167" i="2"/>
  <c r="AO4168" i="2"/>
  <c r="AO4169" i="2"/>
  <c r="AO4170" i="2"/>
  <c r="AO4171" i="2"/>
  <c r="AO4172" i="2"/>
  <c r="AO4173" i="2"/>
  <c r="AO4174" i="2"/>
  <c r="AO4175" i="2"/>
  <c r="AO4176" i="2"/>
  <c r="AO4177" i="2"/>
  <c r="AO4178" i="2"/>
  <c r="AO4179" i="2"/>
  <c r="AO4180" i="2"/>
  <c r="AO4181" i="2"/>
  <c r="AO4182" i="2"/>
  <c r="AO4183" i="2"/>
  <c r="AO4184" i="2"/>
  <c r="AO4185" i="2"/>
  <c r="AO4186" i="2"/>
  <c r="AO4187" i="2"/>
  <c r="AO4188" i="2"/>
  <c r="AO4189" i="2"/>
  <c r="AO4190" i="2"/>
  <c r="AO4191" i="2"/>
  <c r="AO4192" i="2"/>
  <c r="AO4193" i="2"/>
  <c r="AO4194" i="2"/>
  <c r="AO4195" i="2"/>
  <c r="AO4196" i="2"/>
  <c r="AO4197" i="2"/>
  <c r="AO4198" i="2"/>
  <c r="AO4199" i="2"/>
  <c r="AO4200" i="2"/>
  <c r="AO4201" i="2"/>
  <c r="AO4202" i="2"/>
  <c r="AO4203" i="2"/>
  <c r="AO4204" i="2"/>
  <c r="AO4205" i="2"/>
  <c r="AO4206" i="2"/>
  <c r="AO4207" i="2"/>
  <c r="AO4208" i="2"/>
  <c r="AO4209" i="2"/>
  <c r="AO4210" i="2"/>
  <c r="AO4211" i="2"/>
  <c r="AO4212" i="2"/>
  <c r="AO4213" i="2"/>
  <c r="AO4214" i="2"/>
  <c r="AO4215" i="2"/>
  <c r="AO4216" i="2"/>
  <c r="AO4217" i="2"/>
  <c r="AO4218" i="2"/>
  <c r="AO4219" i="2"/>
  <c r="AO4220" i="2"/>
  <c r="AO4221" i="2"/>
  <c r="AO4222" i="2"/>
  <c r="AO4223" i="2"/>
  <c r="AO4224" i="2"/>
  <c r="AO4225" i="2"/>
  <c r="AO4226" i="2"/>
  <c r="AO4227" i="2"/>
  <c r="AO4228" i="2"/>
  <c r="AO4229" i="2"/>
  <c r="AO4230" i="2"/>
  <c r="AO4231" i="2"/>
  <c r="AO4232" i="2"/>
  <c r="AO4233" i="2"/>
  <c r="AO4234" i="2"/>
  <c r="AO4235" i="2"/>
  <c r="AO4236" i="2"/>
  <c r="AO4237" i="2"/>
  <c r="AO4238" i="2"/>
  <c r="AO4239" i="2"/>
  <c r="AO4240" i="2"/>
  <c r="AO4241" i="2"/>
  <c r="AO4242" i="2"/>
  <c r="AO4243" i="2"/>
  <c r="AO4244" i="2"/>
  <c r="AO4245" i="2"/>
  <c r="AO4246" i="2"/>
  <c r="AO4247" i="2"/>
  <c r="AO4248" i="2"/>
  <c r="AO4249" i="2"/>
  <c r="AO4250" i="2"/>
  <c r="AO4251" i="2"/>
  <c r="AO4252" i="2"/>
  <c r="AO4253" i="2"/>
  <c r="AO4254" i="2"/>
  <c r="AO4255" i="2"/>
  <c r="AO4256" i="2"/>
  <c r="AO4257" i="2"/>
  <c r="AO4258" i="2"/>
  <c r="AO4259" i="2"/>
  <c r="AO4260" i="2"/>
  <c r="AO4261" i="2"/>
  <c r="AO4262" i="2"/>
  <c r="AO4263" i="2"/>
  <c r="AO4264" i="2"/>
  <c r="AO4265" i="2"/>
  <c r="AO4266" i="2"/>
  <c r="AO4267" i="2"/>
  <c r="AO4268" i="2"/>
  <c r="AO4269" i="2"/>
  <c r="AO4270" i="2"/>
  <c r="AO4271" i="2"/>
  <c r="AO4272" i="2"/>
  <c r="AO4273" i="2"/>
  <c r="AO4274" i="2"/>
  <c r="AO4275" i="2"/>
  <c r="AO4276" i="2"/>
  <c r="AO4277" i="2"/>
  <c r="AO4278" i="2"/>
  <c r="AO4279" i="2"/>
  <c r="AO4280" i="2"/>
  <c r="AO4281" i="2"/>
  <c r="AO4282" i="2"/>
  <c r="AO4283" i="2"/>
  <c r="AO4284" i="2"/>
  <c r="AO4285" i="2"/>
  <c r="AO4286" i="2"/>
  <c r="AO4287" i="2"/>
  <c r="AO4288" i="2"/>
  <c r="AO4289" i="2"/>
  <c r="AO4290" i="2"/>
  <c r="AO4291" i="2"/>
  <c r="AO4292" i="2"/>
  <c r="AO4293" i="2"/>
  <c r="AO4294" i="2"/>
  <c r="AO4295" i="2"/>
  <c r="AO4296" i="2"/>
  <c r="AO4297" i="2"/>
  <c r="AO4298" i="2"/>
  <c r="AO4299" i="2"/>
  <c r="AO4300" i="2"/>
  <c r="AO4301" i="2"/>
  <c r="AO4302" i="2"/>
  <c r="AO4303" i="2"/>
  <c r="AO4304" i="2"/>
  <c r="AO4305" i="2"/>
  <c r="AO4306" i="2"/>
  <c r="AO4307" i="2"/>
  <c r="AO4308" i="2"/>
  <c r="AO4309" i="2"/>
  <c r="AO4310" i="2"/>
  <c r="AO4311" i="2"/>
  <c r="AO4312" i="2"/>
  <c r="AO4313" i="2"/>
  <c r="AO4314" i="2"/>
  <c r="AO4315" i="2"/>
  <c r="AO4316" i="2"/>
  <c r="AO4317" i="2"/>
  <c r="AO4318" i="2"/>
  <c r="AO4319" i="2"/>
  <c r="AO4320" i="2"/>
  <c r="AO4321" i="2"/>
  <c r="AO4322" i="2"/>
  <c r="AO4323" i="2"/>
  <c r="AO4324" i="2"/>
  <c r="AO4325" i="2"/>
  <c r="AO4326" i="2"/>
  <c r="AO4327" i="2"/>
  <c r="AO4328" i="2"/>
  <c r="AO4329" i="2"/>
  <c r="AO4330" i="2"/>
  <c r="AO4331" i="2"/>
  <c r="AO4332" i="2"/>
  <c r="AO4333" i="2"/>
  <c r="AO4334" i="2"/>
  <c r="AO4335" i="2"/>
  <c r="AO4336" i="2"/>
  <c r="AO4337" i="2"/>
  <c r="AO4338" i="2"/>
  <c r="AO4339" i="2"/>
  <c r="AO4340" i="2"/>
  <c r="AO4341" i="2"/>
  <c r="AO4342" i="2"/>
  <c r="AO4343" i="2"/>
  <c r="AO4344" i="2"/>
  <c r="AO4345" i="2"/>
  <c r="AO4346" i="2"/>
  <c r="AO4347" i="2"/>
  <c r="AO4348" i="2"/>
  <c r="AO4349" i="2"/>
  <c r="AO4350" i="2"/>
  <c r="AO4351" i="2"/>
  <c r="AO4352" i="2"/>
  <c r="AO4353" i="2"/>
  <c r="AO4354" i="2"/>
  <c r="AO4355" i="2"/>
  <c r="AO4356" i="2"/>
  <c r="AO4357" i="2"/>
  <c r="AO4358" i="2"/>
  <c r="AO4359" i="2"/>
  <c r="AO4360" i="2"/>
  <c r="AO4361" i="2"/>
  <c r="AO4362" i="2"/>
  <c r="AO4363" i="2"/>
  <c r="AO4364" i="2"/>
  <c r="AO4365" i="2"/>
  <c r="AO4366" i="2"/>
  <c r="AO4367" i="2"/>
  <c r="AO4368" i="2"/>
  <c r="AO4369" i="2"/>
  <c r="AO4370" i="2"/>
  <c r="AO4371" i="2"/>
  <c r="AO4372" i="2"/>
  <c r="AO4373" i="2"/>
  <c r="AO4374" i="2"/>
  <c r="AO4375" i="2"/>
  <c r="AO4376" i="2"/>
  <c r="AO4377" i="2"/>
  <c r="AO4378" i="2"/>
  <c r="AO4379" i="2"/>
  <c r="AO4380" i="2"/>
  <c r="AO4381" i="2"/>
  <c r="AO4382" i="2"/>
  <c r="AO4383" i="2"/>
  <c r="AO4384" i="2"/>
  <c r="AO4385" i="2"/>
  <c r="AO4386" i="2"/>
  <c r="AO4387" i="2"/>
  <c r="AO4388" i="2"/>
  <c r="AO4389" i="2"/>
  <c r="AO4390" i="2"/>
  <c r="AO4391" i="2"/>
  <c r="AO4392" i="2"/>
  <c r="AO4393" i="2"/>
  <c r="AO4394" i="2"/>
  <c r="AO4395" i="2"/>
  <c r="AO4396" i="2"/>
  <c r="AO4397" i="2"/>
  <c r="AO4398" i="2"/>
  <c r="AO4399" i="2"/>
  <c r="AO4400" i="2"/>
  <c r="AO4401" i="2"/>
  <c r="AO4402" i="2"/>
  <c r="AO4403" i="2"/>
  <c r="AO4404" i="2"/>
  <c r="AO4405" i="2"/>
  <c r="AO4406" i="2"/>
  <c r="AO4407" i="2"/>
  <c r="AO4408" i="2"/>
  <c r="AO4409" i="2"/>
  <c r="AO4410" i="2"/>
  <c r="AO4411" i="2"/>
  <c r="AO4412" i="2"/>
  <c r="AO4413" i="2"/>
  <c r="AO4414" i="2"/>
  <c r="AO4415" i="2"/>
  <c r="AO4416" i="2"/>
  <c r="AO4417" i="2"/>
  <c r="AO4418" i="2"/>
  <c r="AO4419" i="2"/>
  <c r="AO4420" i="2"/>
  <c r="AO4421" i="2"/>
  <c r="AO4422" i="2"/>
  <c r="AO4423" i="2"/>
  <c r="AO4424" i="2"/>
  <c r="AO4425" i="2"/>
  <c r="AO4426" i="2"/>
  <c r="AO4427" i="2"/>
  <c r="AO4428" i="2"/>
  <c r="AO4429" i="2"/>
  <c r="AO4430" i="2"/>
  <c r="AO4431" i="2"/>
  <c r="AO4432" i="2"/>
  <c r="AO4433" i="2"/>
  <c r="AO4434" i="2"/>
  <c r="AO4435" i="2"/>
  <c r="AO4436" i="2"/>
  <c r="AO4437" i="2"/>
  <c r="AO4438" i="2"/>
  <c r="AO4439" i="2"/>
  <c r="AO4440" i="2"/>
  <c r="AO4441" i="2"/>
  <c r="AO4442" i="2"/>
  <c r="AO4443" i="2"/>
  <c r="AO4444" i="2"/>
  <c r="AO4445" i="2"/>
  <c r="AO4446" i="2"/>
  <c r="AO4447" i="2"/>
  <c r="AO4448" i="2"/>
  <c r="AO4449" i="2"/>
  <c r="AO4450" i="2"/>
  <c r="AO4451" i="2"/>
  <c r="AO4452" i="2"/>
  <c r="AO4453" i="2"/>
  <c r="AO4454" i="2"/>
  <c r="AO4455" i="2"/>
  <c r="AO4456" i="2"/>
  <c r="AO4457" i="2"/>
  <c r="AO4458" i="2"/>
  <c r="AO4459" i="2"/>
  <c r="AO4460" i="2"/>
  <c r="AO4461" i="2"/>
  <c r="AO4462" i="2"/>
  <c r="AO4463" i="2"/>
  <c r="AO4464" i="2"/>
  <c r="AO4465" i="2"/>
  <c r="AO4466" i="2"/>
  <c r="AO4467" i="2"/>
  <c r="AO4468" i="2"/>
  <c r="AO4469" i="2"/>
  <c r="AO4470" i="2"/>
  <c r="AO4471" i="2"/>
  <c r="AO4472" i="2"/>
  <c r="AO4473" i="2"/>
  <c r="AO4474" i="2"/>
  <c r="AO4475" i="2"/>
  <c r="AO4476" i="2"/>
  <c r="AO4477" i="2"/>
  <c r="AO4478" i="2"/>
  <c r="AO4479" i="2"/>
  <c r="AO4480" i="2"/>
  <c r="AO4481" i="2"/>
  <c r="AO4482" i="2"/>
  <c r="AO4483" i="2"/>
  <c r="AO4484" i="2"/>
  <c r="AO4485" i="2"/>
  <c r="AO4486" i="2"/>
  <c r="AO4487" i="2"/>
  <c r="AO4488" i="2"/>
  <c r="AO4489" i="2"/>
  <c r="AO4490" i="2"/>
  <c r="AO4491" i="2"/>
  <c r="AO4492" i="2"/>
  <c r="AO4493" i="2"/>
  <c r="AO4494" i="2"/>
  <c r="AO4495" i="2"/>
  <c r="AO4496" i="2"/>
  <c r="AO4497" i="2"/>
  <c r="AO4498" i="2"/>
  <c r="AO4499" i="2"/>
  <c r="AO4500" i="2"/>
  <c r="AO4501" i="2"/>
  <c r="AO4502" i="2"/>
  <c r="AO4503" i="2"/>
  <c r="AO4504" i="2"/>
  <c r="AO4505" i="2"/>
  <c r="AO4506" i="2"/>
  <c r="AO4507" i="2"/>
  <c r="AO4508" i="2"/>
  <c r="AO4509" i="2"/>
  <c r="AO4510" i="2"/>
  <c r="AO4511" i="2"/>
  <c r="AO4512" i="2"/>
  <c r="AO4513" i="2"/>
  <c r="AO4514" i="2"/>
  <c r="AO4515" i="2"/>
  <c r="AO4516" i="2"/>
  <c r="AO4517" i="2"/>
  <c r="AO4518" i="2"/>
  <c r="AO4519" i="2"/>
  <c r="AO4520" i="2"/>
  <c r="AO4521" i="2"/>
  <c r="AO4522" i="2"/>
  <c r="AO4523" i="2"/>
  <c r="AO4524" i="2"/>
  <c r="AO4525" i="2"/>
  <c r="AO4526" i="2"/>
  <c r="AO4527" i="2"/>
  <c r="AO4528" i="2"/>
  <c r="AO4529" i="2"/>
  <c r="AO4530" i="2"/>
  <c r="AO4531" i="2"/>
  <c r="AO4532" i="2"/>
  <c r="AO4533" i="2"/>
  <c r="AO4534" i="2"/>
  <c r="AO4535" i="2"/>
  <c r="AO4536" i="2"/>
  <c r="AO4537" i="2"/>
  <c r="AO4538" i="2"/>
  <c r="AO4539" i="2"/>
  <c r="AO4540" i="2"/>
  <c r="AO4541" i="2"/>
  <c r="AO4542" i="2"/>
  <c r="AO4543" i="2"/>
  <c r="AO4544" i="2"/>
  <c r="AO4545" i="2"/>
  <c r="AO4546" i="2"/>
  <c r="AO4547" i="2"/>
  <c r="AO4548" i="2"/>
  <c r="AO4549" i="2"/>
  <c r="AO4550" i="2"/>
  <c r="AO4551" i="2"/>
  <c r="AO4552" i="2"/>
  <c r="AO4553" i="2"/>
  <c r="AO4554" i="2"/>
  <c r="AO4555" i="2"/>
  <c r="AO4556" i="2"/>
  <c r="AO4557" i="2"/>
  <c r="AO4558" i="2"/>
  <c r="AO4559" i="2"/>
  <c r="AO4560" i="2"/>
  <c r="AO4561" i="2"/>
  <c r="AO4562" i="2"/>
  <c r="AO4563" i="2"/>
  <c r="AO4564" i="2"/>
  <c r="AO4565" i="2"/>
  <c r="AO4566" i="2"/>
  <c r="AO4567" i="2"/>
  <c r="AO4568" i="2"/>
  <c r="AO4569" i="2"/>
  <c r="AO4570" i="2"/>
  <c r="AO4571" i="2"/>
  <c r="AO4572" i="2"/>
  <c r="AO4573" i="2"/>
  <c r="AO4574" i="2"/>
  <c r="AO4575" i="2"/>
  <c r="AO4576" i="2"/>
  <c r="AO4577" i="2"/>
  <c r="AO4578" i="2"/>
  <c r="AO4579" i="2"/>
  <c r="AO4580" i="2"/>
  <c r="AO4581" i="2"/>
  <c r="AO4582" i="2"/>
  <c r="AO4583" i="2"/>
  <c r="AO4584" i="2"/>
  <c r="AO4585" i="2"/>
  <c r="AO4586" i="2"/>
  <c r="AO4587" i="2"/>
  <c r="AO4588" i="2"/>
  <c r="AO4589" i="2"/>
  <c r="AO4590" i="2"/>
  <c r="AO4591" i="2"/>
  <c r="AO4592" i="2"/>
  <c r="AO4593" i="2"/>
  <c r="AO4594" i="2"/>
  <c r="AO4595" i="2"/>
  <c r="AO4596" i="2"/>
  <c r="AO4597" i="2"/>
  <c r="AO4598" i="2"/>
  <c r="AO4599" i="2"/>
  <c r="AO4600" i="2"/>
  <c r="AO4601" i="2"/>
  <c r="AO4602" i="2"/>
  <c r="AO4603" i="2"/>
  <c r="AO4604" i="2"/>
  <c r="AO4605" i="2"/>
  <c r="AO4606" i="2"/>
  <c r="AO4607" i="2"/>
  <c r="AO4608" i="2"/>
  <c r="AO4609" i="2"/>
  <c r="AO4610" i="2"/>
  <c r="AO4611" i="2"/>
  <c r="AO4612" i="2"/>
  <c r="AO4613" i="2"/>
  <c r="AO4614" i="2"/>
  <c r="AO4615" i="2"/>
  <c r="AO4616" i="2"/>
  <c r="AO4617" i="2"/>
  <c r="AO4618" i="2"/>
  <c r="AO4619" i="2"/>
  <c r="AO4620" i="2"/>
  <c r="AO4621" i="2"/>
  <c r="AO4622" i="2"/>
  <c r="AO4623" i="2"/>
  <c r="AO4624" i="2"/>
  <c r="AO4625" i="2"/>
  <c r="AO4626" i="2"/>
  <c r="AO4627" i="2"/>
  <c r="AO4628" i="2"/>
  <c r="AO4629" i="2"/>
  <c r="AO4630" i="2"/>
  <c r="AO4631" i="2"/>
  <c r="AO4632" i="2"/>
  <c r="AO4633" i="2"/>
  <c r="AO4634" i="2"/>
  <c r="AO4635" i="2"/>
  <c r="AO4636" i="2"/>
  <c r="AO4637" i="2"/>
  <c r="AO4638" i="2"/>
  <c r="AO4639" i="2"/>
  <c r="AO4640" i="2"/>
  <c r="AO4641" i="2"/>
  <c r="AO4642" i="2"/>
  <c r="AO4643" i="2"/>
  <c r="AO4644" i="2"/>
  <c r="AO4645" i="2"/>
  <c r="AO4646" i="2"/>
  <c r="AO4647" i="2"/>
  <c r="AO4648" i="2"/>
  <c r="AO4649" i="2"/>
  <c r="AO4650" i="2"/>
  <c r="AO4651" i="2"/>
  <c r="AO4652" i="2"/>
  <c r="AO4653" i="2"/>
  <c r="AO4654" i="2"/>
  <c r="AO4655" i="2"/>
  <c r="AO4656" i="2"/>
  <c r="AO4657" i="2"/>
  <c r="AO4658" i="2"/>
  <c r="AO4659" i="2"/>
  <c r="AO4660" i="2"/>
  <c r="AO4661" i="2"/>
  <c r="AO4662" i="2"/>
  <c r="AO4663" i="2"/>
  <c r="AO4664" i="2"/>
  <c r="AO4665" i="2"/>
  <c r="AO4666" i="2"/>
  <c r="AO4667" i="2"/>
  <c r="AO4668" i="2"/>
  <c r="AO4669" i="2"/>
  <c r="AO4670" i="2"/>
  <c r="AO4671" i="2"/>
  <c r="AO4672" i="2"/>
  <c r="AO4673" i="2"/>
  <c r="AO4674" i="2"/>
  <c r="AO4675" i="2"/>
  <c r="AO4676" i="2"/>
  <c r="AO4677" i="2"/>
  <c r="AO4678" i="2"/>
  <c r="AO4679" i="2"/>
  <c r="AO4680" i="2"/>
  <c r="AO4681" i="2"/>
  <c r="AO4682" i="2"/>
  <c r="AO4683" i="2"/>
  <c r="AO4684" i="2"/>
  <c r="AO4685" i="2"/>
  <c r="AO4686" i="2"/>
  <c r="AO4687" i="2"/>
  <c r="AO4688" i="2"/>
  <c r="AO4689" i="2"/>
  <c r="AO4690" i="2"/>
  <c r="AO4691" i="2"/>
  <c r="AO4692" i="2"/>
  <c r="AO4693" i="2"/>
  <c r="AO4694" i="2"/>
  <c r="AO4695" i="2"/>
  <c r="AO4696" i="2"/>
  <c r="AO4697" i="2"/>
  <c r="AO4698" i="2"/>
  <c r="AO4699" i="2"/>
  <c r="AO4700" i="2"/>
  <c r="AO4701" i="2"/>
  <c r="AO4702" i="2"/>
  <c r="AO4703" i="2"/>
  <c r="AO4704" i="2"/>
  <c r="AO4705" i="2"/>
  <c r="AO4706" i="2"/>
  <c r="AO4707" i="2"/>
  <c r="AO4708" i="2"/>
  <c r="AO4709" i="2"/>
  <c r="AO4710" i="2"/>
  <c r="AO4711" i="2"/>
  <c r="AO4712" i="2"/>
  <c r="AO4713" i="2"/>
  <c r="AO4714" i="2"/>
  <c r="AO4715" i="2"/>
  <c r="AO4716" i="2"/>
  <c r="AO4717" i="2"/>
  <c r="AO4718" i="2"/>
  <c r="AO4719" i="2"/>
  <c r="AO4720" i="2"/>
  <c r="AO4721" i="2"/>
  <c r="AO4722" i="2"/>
  <c r="AO4723" i="2"/>
  <c r="AO4724" i="2"/>
  <c r="AO4725" i="2"/>
  <c r="AO4726" i="2"/>
  <c r="AO4727" i="2"/>
  <c r="AO4728" i="2"/>
  <c r="AO4729" i="2"/>
  <c r="AO4730" i="2"/>
  <c r="AO4731" i="2"/>
  <c r="AO4732" i="2"/>
  <c r="AO4733" i="2"/>
  <c r="AO4734" i="2"/>
  <c r="AO4735" i="2"/>
  <c r="AO4736" i="2"/>
  <c r="AO4737" i="2"/>
  <c r="AO4738" i="2"/>
  <c r="AO4739" i="2"/>
  <c r="AO4740" i="2"/>
  <c r="AO4741" i="2"/>
  <c r="AO4742" i="2"/>
  <c r="AO4743" i="2"/>
  <c r="AO4744" i="2"/>
  <c r="AO4745" i="2"/>
  <c r="AO4746" i="2"/>
  <c r="AO4747" i="2"/>
  <c r="AO4748" i="2"/>
  <c r="AO4749" i="2"/>
  <c r="AO4750" i="2"/>
  <c r="AO4751" i="2"/>
  <c r="AO4752" i="2"/>
  <c r="AO4753" i="2"/>
  <c r="AO4754" i="2"/>
  <c r="AO4755" i="2"/>
  <c r="AO4756" i="2"/>
  <c r="AO4757" i="2"/>
  <c r="AO4758" i="2"/>
  <c r="AO4759" i="2"/>
  <c r="AO4760" i="2"/>
  <c r="AO4761" i="2"/>
  <c r="AO4762" i="2"/>
  <c r="AO4763" i="2"/>
  <c r="AO4764" i="2"/>
  <c r="AO4765" i="2"/>
  <c r="AO4766" i="2"/>
  <c r="AO4767" i="2"/>
  <c r="AO4768" i="2"/>
  <c r="AO4769" i="2"/>
  <c r="AO4770" i="2"/>
  <c r="AO4771" i="2"/>
  <c r="AO4772" i="2"/>
  <c r="AO4773" i="2"/>
  <c r="AO4774" i="2"/>
  <c r="AO4775" i="2"/>
  <c r="AO4776" i="2"/>
  <c r="AO4777" i="2"/>
  <c r="AO4778" i="2"/>
  <c r="AO4779" i="2"/>
  <c r="AO4780" i="2"/>
  <c r="AO4781" i="2"/>
  <c r="AO4782" i="2"/>
  <c r="AO4783" i="2"/>
  <c r="AO4784" i="2"/>
  <c r="AO4785" i="2"/>
  <c r="AO4786" i="2"/>
  <c r="AO4787" i="2"/>
  <c r="AO4788" i="2"/>
  <c r="AO4789" i="2"/>
  <c r="AO4790" i="2"/>
  <c r="AO4791" i="2"/>
  <c r="AO4792" i="2"/>
  <c r="AO4793" i="2"/>
  <c r="AO4794" i="2"/>
  <c r="AO4795" i="2"/>
  <c r="AO4796" i="2"/>
  <c r="AO4797" i="2"/>
  <c r="AO4798" i="2"/>
  <c r="AO4799" i="2"/>
  <c r="AO4800" i="2"/>
  <c r="AO4801" i="2"/>
  <c r="AO4802" i="2"/>
  <c r="AO4803" i="2"/>
  <c r="AO4804" i="2"/>
  <c r="AO4805" i="2"/>
  <c r="AO4806" i="2"/>
  <c r="AO4807" i="2"/>
  <c r="AO4808" i="2"/>
  <c r="AO4809" i="2"/>
  <c r="AO4810" i="2"/>
  <c r="AO4811" i="2"/>
  <c r="AO4812" i="2"/>
  <c r="AO4813" i="2"/>
  <c r="AO4814" i="2"/>
  <c r="AO4815" i="2"/>
  <c r="AO4816" i="2"/>
  <c r="AO4817" i="2"/>
  <c r="AO4818" i="2"/>
  <c r="AO4819" i="2"/>
  <c r="AO4820" i="2"/>
  <c r="AO4821" i="2"/>
  <c r="AO4822" i="2"/>
  <c r="AO4823" i="2"/>
  <c r="AO4824" i="2"/>
  <c r="AO4825" i="2"/>
  <c r="AO4826" i="2"/>
  <c r="AO4827" i="2"/>
  <c r="AO4828" i="2"/>
  <c r="AO4829" i="2"/>
  <c r="AO4830" i="2"/>
  <c r="AO4831" i="2"/>
  <c r="AO4832" i="2"/>
  <c r="AO4833" i="2"/>
  <c r="AO4834" i="2"/>
  <c r="AO4835" i="2"/>
  <c r="AO4836" i="2"/>
  <c r="AO4837" i="2"/>
  <c r="AO4838" i="2"/>
  <c r="AO4839" i="2"/>
  <c r="AO4840" i="2"/>
  <c r="AO4841" i="2"/>
  <c r="AO4842" i="2"/>
  <c r="AO4843" i="2"/>
  <c r="AO4844" i="2"/>
  <c r="AO4845" i="2"/>
  <c r="AO4846" i="2"/>
  <c r="AO4847" i="2"/>
  <c r="AO4848" i="2"/>
  <c r="AO4849" i="2"/>
  <c r="AO4850" i="2"/>
  <c r="AO4851" i="2"/>
  <c r="AO4852" i="2"/>
  <c r="AO4853" i="2"/>
  <c r="AO4854" i="2"/>
  <c r="AO4855" i="2"/>
  <c r="AO4856" i="2"/>
  <c r="AO4857" i="2"/>
  <c r="AO4858" i="2"/>
  <c r="AO4859" i="2"/>
  <c r="AO4860" i="2"/>
  <c r="AO4861" i="2"/>
  <c r="AO4862" i="2"/>
  <c r="AO4863" i="2"/>
  <c r="AO4864" i="2"/>
  <c r="AO4865" i="2"/>
  <c r="AO4866" i="2"/>
  <c r="AO4867" i="2"/>
  <c r="AO4868" i="2"/>
  <c r="AO4869" i="2"/>
  <c r="AO4870" i="2"/>
  <c r="AO4871" i="2"/>
  <c r="AO4872" i="2"/>
  <c r="AO4873" i="2"/>
  <c r="AO4874" i="2"/>
  <c r="AO4875" i="2"/>
  <c r="AO4876" i="2"/>
  <c r="AO4877" i="2"/>
  <c r="AO4878" i="2"/>
  <c r="AO4879" i="2"/>
  <c r="AO4880" i="2"/>
  <c r="AO4881" i="2"/>
  <c r="AO4882" i="2"/>
  <c r="AO4883" i="2"/>
  <c r="AO4884" i="2"/>
  <c r="AO4885" i="2"/>
  <c r="AO4886" i="2"/>
  <c r="AO4887" i="2"/>
  <c r="AO4888" i="2"/>
  <c r="AO4889" i="2"/>
  <c r="AO4890" i="2"/>
  <c r="AO4891" i="2"/>
  <c r="AO4892" i="2"/>
  <c r="AO4893" i="2"/>
  <c r="AO4894" i="2"/>
  <c r="AO4895" i="2"/>
  <c r="AO4896" i="2"/>
  <c r="AO4897" i="2"/>
  <c r="AO4898" i="2"/>
  <c r="AO4899" i="2"/>
  <c r="AO4900" i="2"/>
  <c r="AO4901" i="2"/>
  <c r="AO4902" i="2"/>
  <c r="AO4903" i="2"/>
  <c r="AO4904" i="2"/>
  <c r="AO4905" i="2"/>
  <c r="AO4906" i="2"/>
  <c r="AO4907" i="2"/>
  <c r="AO4908" i="2"/>
  <c r="AO4909" i="2"/>
  <c r="AO4910" i="2"/>
  <c r="AO4911" i="2"/>
  <c r="AO4912" i="2"/>
  <c r="AO4913" i="2"/>
  <c r="AO4914" i="2"/>
  <c r="AO4915" i="2"/>
  <c r="AO4916" i="2"/>
  <c r="AO4917" i="2"/>
  <c r="AO4918" i="2"/>
  <c r="AO4919" i="2"/>
  <c r="AO4920" i="2"/>
  <c r="AO4921" i="2"/>
  <c r="AO4922" i="2"/>
  <c r="AO4923" i="2"/>
  <c r="AO4924" i="2"/>
  <c r="AO4925" i="2"/>
  <c r="AO4926" i="2"/>
  <c r="AO4927" i="2"/>
  <c r="AO4928" i="2"/>
  <c r="AO4929" i="2"/>
  <c r="AO4930" i="2"/>
  <c r="AO4931" i="2"/>
  <c r="AO4932" i="2"/>
  <c r="AO4933" i="2"/>
  <c r="AO4934" i="2"/>
  <c r="AO4935" i="2"/>
  <c r="AO4936" i="2"/>
  <c r="AO4937" i="2"/>
  <c r="AO4938" i="2"/>
  <c r="AO4939" i="2"/>
  <c r="AO4940" i="2"/>
  <c r="AO4941" i="2"/>
  <c r="AO4942" i="2"/>
  <c r="AO4943" i="2"/>
  <c r="AO4944" i="2"/>
  <c r="AO4945" i="2"/>
  <c r="AO4946" i="2"/>
  <c r="AO4947" i="2"/>
  <c r="AO4948" i="2"/>
  <c r="AO4949" i="2"/>
  <c r="AO4950" i="2"/>
  <c r="AO4951" i="2"/>
  <c r="AO4952" i="2"/>
  <c r="AO4953" i="2"/>
  <c r="AO4954" i="2"/>
  <c r="AO4955" i="2"/>
  <c r="AO4956" i="2"/>
  <c r="AO4957" i="2"/>
  <c r="AO4958" i="2"/>
  <c r="AO4959" i="2"/>
  <c r="AO4960" i="2"/>
  <c r="AO4961" i="2"/>
  <c r="AO4962" i="2"/>
  <c r="AO4963" i="2"/>
  <c r="AO4964" i="2"/>
  <c r="AO4965" i="2"/>
  <c r="AO4966" i="2"/>
  <c r="AO4967" i="2"/>
  <c r="AO4968" i="2"/>
  <c r="AO4969" i="2"/>
  <c r="AO4970" i="2"/>
  <c r="AO4971" i="2"/>
  <c r="AO4972" i="2"/>
  <c r="AO4973" i="2"/>
  <c r="AO4974" i="2"/>
  <c r="AO4975" i="2"/>
  <c r="AO4976" i="2"/>
  <c r="AO4977" i="2"/>
  <c r="AO4978" i="2"/>
  <c r="AO4979" i="2"/>
  <c r="AO4980" i="2"/>
  <c r="AO4981" i="2"/>
  <c r="AO4982" i="2"/>
  <c r="AO4983" i="2"/>
  <c r="AO4984" i="2"/>
  <c r="AO4985" i="2"/>
  <c r="AO4986" i="2"/>
  <c r="AO4987" i="2"/>
  <c r="AO4988" i="2"/>
  <c r="AO4989" i="2"/>
  <c r="AO4990" i="2"/>
  <c r="AO4991" i="2"/>
  <c r="AO4992" i="2"/>
  <c r="AO4993" i="2"/>
  <c r="AO4994" i="2"/>
  <c r="AO4995" i="2"/>
  <c r="AO4996" i="2"/>
  <c r="AO4997" i="2"/>
  <c r="AO4998" i="2"/>
  <c r="AO4999" i="2"/>
  <c r="AO5000" i="2"/>
  <c r="AN12" i="2"/>
  <c r="AN13" i="2" l="1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19" i="2"/>
  <c r="AN920" i="2"/>
  <c r="AN921" i="2"/>
  <c r="AN922" i="2"/>
  <c r="AN923" i="2"/>
  <c r="AN924" i="2"/>
  <c r="AN925" i="2"/>
  <c r="AN926" i="2"/>
  <c r="AN927" i="2"/>
  <c r="AN928" i="2"/>
  <c r="AN929" i="2"/>
  <c r="AN930" i="2"/>
  <c r="AN931" i="2"/>
  <c r="AN932" i="2"/>
  <c r="AN933" i="2"/>
  <c r="AN934" i="2"/>
  <c r="AN935" i="2"/>
  <c r="AN936" i="2"/>
  <c r="AN937" i="2"/>
  <c r="AN938" i="2"/>
  <c r="AN939" i="2"/>
  <c r="AN940" i="2"/>
  <c r="AN941" i="2"/>
  <c r="AN942" i="2"/>
  <c r="AN943" i="2"/>
  <c r="AN944" i="2"/>
  <c r="AN945" i="2"/>
  <c r="AN946" i="2"/>
  <c r="AN947" i="2"/>
  <c r="AN948" i="2"/>
  <c r="AN949" i="2"/>
  <c r="AN950" i="2"/>
  <c r="AN951" i="2"/>
  <c r="AN952" i="2"/>
  <c r="AN953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79" i="2"/>
  <c r="AN1480" i="2"/>
  <c r="AN1481" i="2"/>
  <c r="AN1482" i="2"/>
  <c r="AN1483" i="2"/>
  <c r="AN1484" i="2"/>
  <c r="AN1485" i="2"/>
  <c r="AN1486" i="2"/>
  <c r="AN1487" i="2"/>
  <c r="AN1488" i="2"/>
  <c r="AN1489" i="2"/>
  <c r="AN1490" i="2"/>
  <c r="AN1491" i="2"/>
  <c r="AN1492" i="2"/>
  <c r="AN1493" i="2"/>
  <c r="AN1494" i="2"/>
  <c r="AN1495" i="2"/>
  <c r="AN1496" i="2"/>
  <c r="AN1497" i="2"/>
  <c r="AN1498" i="2"/>
  <c r="AN1499" i="2"/>
  <c r="AN1500" i="2"/>
  <c r="AN1501" i="2"/>
  <c r="AN1502" i="2"/>
  <c r="AN1503" i="2"/>
  <c r="AN1504" i="2"/>
  <c r="AN1505" i="2"/>
  <c r="AN1506" i="2"/>
  <c r="AN1507" i="2"/>
  <c r="AN1508" i="2"/>
  <c r="AN1509" i="2"/>
  <c r="AN1510" i="2"/>
  <c r="AN1511" i="2"/>
  <c r="AN1512" i="2"/>
  <c r="AN1513" i="2"/>
  <c r="AN1514" i="2"/>
  <c r="AN1515" i="2"/>
  <c r="AN1516" i="2"/>
  <c r="AN1517" i="2"/>
  <c r="AN1518" i="2"/>
  <c r="AN1519" i="2"/>
  <c r="AN1520" i="2"/>
  <c r="AN1521" i="2"/>
  <c r="AN1522" i="2"/>
  <c r="AN1523" i="2"/>
  <c r="AN1524" i="2"/>
  <c r="AN1525" i="2"/>
  <c r="AN1526" i="2"/>
  <c r="AN1527" i="2"/>
  <c r="AN1528" i="2"/>
  <c r="AN1529" i="2"/>
  <c r="AN1530" i="2"/>
  <c r="AN1531" i="2"/>
  <c r="AN1532" i="2"/>
  <c r="AN1533" i="2"/>
  <c r="AN1534" i="2"/>
  <c r="AN1535" i="2"/>
  <c r="AN1536" i="2"/>
  <c r="AN1537" i="2"/>
  <c r="AN1538" i="2"/>
  <c r="AN1539" i="2"/>
  <c r="AN1540" i="2"/>
  <c r="AN1541" i="2"/>
  <c r="AN1542" i="2"/>
  <c r="AN1543" i="2"/>
  <c r="AN1544" i="2"/>
  <c r="AN1545" i="2"/>
  <c r="AN1546" i="2"/>
  <c r="AN1547" i="2"/>
  <c r="AN1548" i="2"/>
  <c r="AN1549" i="2"/>
  <c r="AN1550" i="2"/>
  <c r="AN1551" i="2"/>
  <c r="AN1552" i="2"/>
  <c r="AN1553" i="2"/>
  <c r="AN1554" i="2"/>
  <c r="AN1555" i="2"/>
  <c r="AN1556" i="2"/>
  <c r="AN1557" i="2"/>
  <c r="AN1558" i="2"/>
  <c r="AN1559" i="2"/>
  <c r="AN1560" i="2"/>
  <c r="AN1561" i="2"/>
  <c r="AN1562" i="2"/>
  <c r="AN1563" i="2"/>
  <c r="AN1564" i="2"/>
  <c r="AN1565" i="2"/>
  <c r="AN1566" i="2"/>
  <c r="AN1567" i="2"/>
  <c r="AN1568" i="2"/>
  <c r="AN1569" i="2"/>
  <c r="AN1570" i="2"/>
  <c r="AN1571" i="2"/>
  <c r="AN1572" i="2"/>
  <c r="AN1573" i="2"/>
  <c r="AN1574" i="2"/>
  <c r="AN1575" i="2"/>
  <c r="AN1576" i="2"/>
  <c r="AN1577" i="2"/>
  <c r="AN1578" i="2"/>
  <c r="AN1579" i="2"/>
  <c r="AN1580" i="2"/>
  <c r="AN1581" i="2"/>
  <c r="AN1582" i="2"/>
  <c r="AN1583" i="2"/>
  <c r="AN1584" i="2"/>
  <c r="AN1585" i="2"/>
  <c r="AN1586" i="2"/>
  <c r="AN1587" i="2"/>
  <c r="AN1588" i="2"/>
  <c r="AN1589" i="2"/>
  <c r="AN1590" i="2"/>
  <c r="AN1591" i="2"/>
  <c r="AN1592" i="2"/>
  <c r="AN1593" i="2"/>
  <c r="AN1594" i="2"/>
  <c r="AN1595" i="2"/>
  <c r="AN1596" i="2"/>
  <c r="AN1597" i="2"/>
  <c r="AN1598" i="2"/>
  <c r="AN1599" i="2"/>
  <c r="AN1600" i="2"/>
  <c r="AN1601" i="2"/>
  <c r="AN1602" i="2"/>
  <c r="AN1603" i="2"/>
  <c r="AN1604" i="2"/>
  <c r="AN1605" i="2"/>
  <c r="AN1606" i="2"/>
  <c r="AN1607" i="2"/>
  <c r="AN1608" i="2"/>
  <c r="AN1609" i="2"/>
  <c r="AN1610" i="2"/>
  <c r="AN1611" i="2"/>
  <c r="AN1612" i="2"/>
  <c r="AN1613" i="2"/>
  <c r="AN1614" i="2"/>
  <c r="AN1615" i="2"/>
  <c r="AN1616" i="2"/>
  <c r="AN1617" i="2"/>
  <c r="AN1618" i="2"/>
  <c r="AN1619" i="2"/>
  <c r="AN1620" i="2"/>
  <c r="AN1621" i="2"/>
  <c r="AN1622" i="2"/>
  <c r="AN1623" i="2"/>
  <c r="AN1624" i="2"/>
  <c r="AN1625" i="2"/>
  <c r="AN1626" i="2"/>
  <c r="AN1627" i="2"/>
  <c r="AN1628" i="2"/>
  <c r="AN1629" i="2"/>
  <c r="AN1630" i="2"/>
  <c r="AN1631" i="2"/>
  <c r="AN1632" i="2"/>
  <c r="AN1633" i="2"/>
  <c r="AN1634" i="2"/>
  <c r="AN1635" i="2"/>
  <c r="AN1636" i="2"/>
  <c r="AN1637" i="2"/>
  <c r="AN1638" i="2"/>
  <c r="AN1639" i="2"/>
  <c r="AN1640" i="2"/>
  <c r="AN1641" i="2"/>
  <c r="AN1642" i="2"/>
  <c r="AN1643" i="2"/>
  <c r="AN1644" i="2"/>
  <c r="AN1645" i="2"/>
  <c r="AN1646" i="2"/>
  <c r="AN1647" i="2"/>
  <c r="AN1648" i="2"/>
  <c r="AN1649" i="2"/>
  <c r="AN1650" i="2"/>
  <c r="AN1651" i="2"/>
  <c r="AN1652" i="2"/>
  <c r="AN1653" i="2"/>
  <c r="AN1654" i="2"/>
  <c r="AN1655" i="2"/>
  <c r="AN1656" i="2"/>
  <c r="AN1657" i="2"/>
  <c r="AN1658" i="2"/>
  <c r="AN1659" i="2"/>
  <c r="AN1660" i="2"/>
  <c r="AN1661" i="2"/>
  <c r="AN1662" i="2"/>
  <c r="AN1663" i="2"/>
  <c r="AN1664" i="2"/>
  <c r="AN1665" i="2"/>
  <c r="AN1666" i="2"/>
  <c r="AN1667" i="2"/>
  <c r="AN1668" i="2"/>
  <c r="AN1669" i="2"/>
  <c r="AN1670" i="2"/>
  <c r="AN1671" i="2"/>
  <c r="AN1672" i="2"/>
  <c r="AN1673" i="2"/>
  <c r="AN1674" i="2"/>
  <c r="AN1675" i="2"/>
  <c r="AN1676" i="2"/>
  <c r="AN1677" i="2"/>
  <c r="AN1678" i="2"/>
  <c r="AN1679" i="2"/>
  <c r="AN1680" i="2"/>
  <c r="AN1681" i="2"/>
  <c r="AN1682" i="2"/>
  <c r="AN1683" i="2"/>
  <c r="AN1684" i="2"/>
  <c r="AN1685" i="2"/>
  <c r="AN1686" i="2"/>
  <c r="AN1687" i="2"/>
  <c r="AN1688" i="2"/>
  <c r="AN1689" i="2"/>
  <c r="AN1690" i="2"/>
  <c r="AN1691" i="2"/>
  <c r="AN1692" i="2"/>
  <c r="AN1693" i="2"/>
  <c r="AN1694" i="2"/>
  <c r="AN1695" i="2"/>
  <c r="AN1696" i="2"/>
  <c r="AN1697" i="2"/>
  <c r="AN1698" i="2"/>
  <c r="AN1699" i="2"/>
  <c r="AN1700" i="2"/>
  <c r="AN1701" i="2"/>
  <c r="AN1702" i="2"/>
  <c r="AN1703" i="2"/>
  <c r="AN1704" i="2"/>
  <c r="AN1705" i="2"/>
  <c r="AN1706" i="2"/>
  <c r="AN1707" i="2"/>
  <c r="AN1708" i="2"/>
  <c r="AN1709" i="2"/>
  <c r="AN1710" i="2"/>
  <c r="AN1711" i="2"/>
  <c r="AN1712" i="2"/>
  <c r="AN1713" i="2"/>
  <c r="AN1714" i="2"/>
  <c r="AN1715" i="2"/>
  <c r="AN1716" i="2"/>
  <c r="AN1717" i="2"/>
  <c r="AN1718" i="2"/>
  <c r="AN1719" i="2"/>
  <c r="AN1720" i="2"/>
  <c r="AN1721" i="2"/>
  <c r="AN1722" i="2"/>
  <c r="AN1723" i="2"/>
  <c r="AN1724" i="2"/>
  <c r="AN1725" i="2"/>
  <c r="AN1726" i="2"/>
  <c r="AN1727" i="2"/>
  <c r="AN1728" i="2"/>
  <c r="AN1729" i="2"/>
  <c r="AN1730" i="2"/>
  <c r="AN1731" i="2"/>
  <c r="AN1732" i="2"/>
  <c r="AN1733" i="2"/>
  <c r="AN1734" i="2"/>
  <c r="AN1735" i="2"/>
  <c r="AN1736" i="2"/>
  <c r="AN1737" i="2"/>
  <c r="AN1738" i="2"/>
  <c r="AN1739" i="2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1826" i="2"/>
  <c r="AN1827" i="2"/>
  <c r="AN1828" i="2"/>
  <c r="AN1829" i="2"/>
  <c r="AN1830" i="2"/>
  <c r="AN1831" i="2"/>
  <c r="AN1832" i="2"/>
  <c r="AN1833" i="2"/>
  <c r="AN1834" i="2"/>
  <c r="AN1835" i="2"/>
  <c r="AN1836" i="2"/>
  <c r="AN1837" i="2"/>
  <c r="AN1838" i="2"/>
  <c r="AN1839" i="2"/>
  <c r="AN1840" i="2"/>
  <c r="AN1841" i="2"/>
  <c r="AN1842" i="2"/>
  <c r="AN1843" i="2"/>
  <c r="AN1844" i="2"/>
  <c r="AN1845" i="2"/>
  <c r="AN1846" i="2"/>
  <c r="AN1847" i="2"/>
  <c r="AN1848" i="2"/>
  <c r="AN1849" i="2"/>
  <c r="AN1850" i="2"/>
  <c r="AN1851" i="2"/>
  <c r="AN1852" i="2"/>
  <c r="AN1853" i="2"/>
  <c r="AN1854" i="2"/>
  <c r="AN1855" i="2"/>
  <c r="AN1856" i="2"/>
  <c r="AN1857" i="2"/>
  <c r="AN1858" i="2"/>
  <c r="AN1859" i="2"/>
  <c r="AN1860" i="2"/>
  <c r="AN1861" i="2"/>
  <c r="AN1862" i="2"/>
  <c r="AN1863" i="2"/>
  <c r="AN1864" i="2"/>
  <c r="AN1865" i="2"/>
  <c r="AN1866" i="2"/>
  <c r="AN1867" i="2"/>
  <c r="AN1868" i="2"/>
  <c r="AN1869" i="2"/>
  <c r="AN1870" i="2"/>
  <c r="AN1871" i="2"/>
  <c r="AN1872" i="2"/>
  <c r="AN1873" i="2"/>
  <c r="AN1874" i="2"/>
  <c r="AN1875" i="2"/>
  <c r="AN1876" i="2"/>
  <c r="AN1877" i="2"/>
  <c r="AN1878" i="2"/>
  <c r="AN1879" i="2"/>
  <c r="AN1880" i="2"/>
  <c r="AN1881" i="2"/>
  <c r="AN1882" i="2"/>
  <c r="AN1883" i="2"/>
  <c r="AN1884" i="2"/>
  <c r="AN1885" i="2"/>
  <c r="AN1886" i="2"/>
  <c r="AN1887" i="2"/>
  <c r="AN1888" i="2"/>
  <c r="AN1889" i="2"/>
  <c r="AN1890" i="2"/>
  <c r="AN1891" i="2"/>
  <c r="AN1892" i="2"/>
  <c r="AN1893" i="2"/>
  <c r="AN1894" i="2"/>
  <c r="AN1895" i="2"/>
  <c r="AN1896" i="2"/>
  <c r="AN1897" i="2"/>
  <c r="AN1898" i="2"/>
  <c r="AN1899" i="2"/>
  <c r="AN1900" i="2"/>
  <c r="AN1901" i="2"/>
  <c r="AN1902" i="2"/>
  <c r="AN1903" i="2"/>
  <c r="AN1904" i="2"/>
  <c r="AN1905" i="2"/>
  <c r="AN1906" i="2"/>
  <c r="AN1907" i="2"/>
  <c r="AN1908" i="2"/>
  <c r="AN1909" i="2"/>
  <c r="AN1910" i="2"/>
  <c r="AN1911" i="2"/>
  <c r="AN1912" i="2"/>
  <c r="AN1913" i="2"/>
  <c r="AN1914" i="2"/>
  <c r="AN1915" i="2"/>
  <c r="AN1916" i="2"/>
  <c r="AN1917" i="2"/>
  <c r="AN1918" i="2"/>
  <c r="AN1919" i="2"/>
  <c r="AN1920" i="2"/>
  <c r="AN1921" i="2"/>
  <c r="AN1922" i="2"/>
  <c r="AN1923" i="2"/>
  <c r="AN1924" i="2"/>
  <c r="AN1925" i="2"/>
  <c r="AN1926" i="2"/>
  <c r="AN1927" i="2"/>
  <c r="AN1928" i="2"/>
  <c r="AN1929" i="2"/>
  <c r="AN1930" i="2"/>
  <c r="AN1931" i="2"/>
  <c r="AN1932" i="2"/>
  <c r="AN1933" i="2"/>
  <c r="AN1934" i="2"/>
  <c r="AN1935" i="2"/>
  <c r="AN1936" i="2"/>
  <c r="AN1937" i="2"/>
  <c r="AN1938" i="2"/>
  <c r="AN1939" i="2"/>
  <c r="AN1940" i="2"/>
  <c r="AN1941" i="2"/>
  <c r="AN1942" i="2"/>
  <c r="AN1943" i="2"/>
  <c r="AN1944" i="2"/>
  <c r="AN1945" i="2"/>
  <c r="AN1946" i="2"/>
  <c r="AN1947" i="2"/>
  <c r="AN1948" i="2"/>
  <c r="AN1949" i="2"/>
  <c r="AN1950" i="2"/>
  <c r="AN1951" i="2"/>
  <c r="AN1952" i="2"/>
  <c r="AN1953" i="2"/>
  <c r="AN1954" i="2"/>
  <c r="AN1955" i="2"/>
  <c r="AN1956" i="2"/>
  <c r="AN1957" i="2"/>
  <c r="AN1958" i="2"/>
  <c r="AN1959" i="2"/>
  <c r="AN1960" i="2"/>
  <c r="AN1961" i="2"/>
  <c r="AN1962" i="2"/>
  <c r="AN1963" i="2"/>
  <c r="AN1964" i="2"/>
  <c r="AN1965" i="2"/>
  <c r="AN1966" i="2"/>
  <c r="AN1967" i="2"/>
  <c r="AN1968" i="2"/>
  <c r="AN1969" i="2"/>
  <c r="AN1970" i="2"/>
  <c r="AN1971" i="2"/>
  <c r="AN1972" i="2"/>
  <c r="AN1973" i="2"/>
  <c r="AN1974" i="2"/>
  <c r="AN1975" i="2"/>
  <c r="AN1976" i="2"/>
  <c r="AN1977" i="2"/>
  <c r="AN1978" i="2"/>
  <c r="AN1979" i="2"/>
  <c r="AN1980" i="2"/>
  <c r="AN1981" i="2"/>
  <c r="AN1982" i="2"/>
  <c r="AN1983" i="2"/>
  <c r="AN1984" i="2"/>
  <c r="AN1985" i="2"/>
  <c r="AN1986" i="2"/>
  <c r="AN1987" i="2"/>
  <c r="AN1988" i="2"/>
  <c r="AN1989" i="2"/>
  <c r="AN1990" i="2"/>
  <c r="AN1991" i="2"/>
  <c r="AN1992" i="2"/>
  <c r="AN1993" i="2"/>
  <c r="AN1994" i="2"/>
  <c r="AN1995" i="2"/>
  <c r="AN1996" i="2"/>
  <c r="AN1997" i="2"/>
  <c r="AN1998" i="2"/>
  <c r="AN1999" i="2"/>
  <c r="AN2000" i="2"/>
  <c r="AN2001" i="2"/>
  <c r="AN2002" i="2"/>
  <c r="AN2003" i="2"/>
  <c r="AN2004" i="2"/>
  <c r="AN2005" i="2"/>
  <c r="AN2006" i="2"/>
  <c r="AN2007" i="2"/>
  <c r="AN2008" i="2"/>
  <c r="AN2009" i="2"/>
  <c r="AN2010" i="2"/>
  <c r="AN2011" i="2"/>
  <c r="AN2012" i="2"/>
  <c r="AN2013" i="2"/>
  <c r="AN2014" i="2"/>
  <c r="AN2015" i="2"/>
  <c r="AN2016" i="2"/>
  <c r="AN2017" i="2"/>
  <c r="AN2018" i="2"/>
  <c r="AN2019" i="2"/>
  <c r="AN2020" i="2"/>
  <c r="AN2021" i="2"/>
  <c r="AN2022" i="2"/>
  <c r="AN2023" i="2"/>
  <c r="AN2024" i="2"/>
  <c r="AN2025" i="2"/>
  <c r="AN2026" i="2"/>
  <c r="AN2027" i="2"/>
  <c r="AN2028" i="2"/>
  <c r="AN2029" i="2"/>
  <c r="AN2030" i="2"/>
  <c r="AN2031" i="2"/>
  <c r="AN2032" i="2"/>
  <c r="AN2033" i="2"/>
  <c r="AN2034" i="2"/>
  <c r="AN2035" i="2"/>
  <c r="AN2036" i="2"/>
  <c r="AN2037" i="2"/>
  <c r="AN2038" i="2"/>
  <c r="AN2039" i="2"/>
  <c r="AN2040" i="2"/>
  <c r="AN2041" i="2"/>
  <c r="AN2042" i="2"/>
  <c r="AN2043" i="2"/>
  <c r="AN2044" i="2"/>
  <c r="AN2045" i="2"/>
  <c r="AN2046" i="2"/>
  <c r="AN2047" i="2"/>
  <c r="AN2048" i="2"/>
  <c r="AN2049" i="2"/>
  <c r="AN2050" i="2"/>
  <c r="AN2051" i="2"/>
  <c r="AN2052" i="2"/>
  <c r="AN2053" i="2"/>
  <c r="AN2054" i="2"/>
  <c r="AN2055" i="2"/>
  <c r="AN2056" i="2"/>
  <c r="AN2057" i="2"/>
  <c r="AN2058" i="2"/>
  <c r="AN2059" i="2"/>
  <c r="AN2060" i="2"/>
  <c r="AN2061" i="2"/>
  <c r="AN2062" i="2"/>
  <c r="AN2063" i="2"/>
  <c r="AN2064" i="2"/>
  <c r="AN2065" i="2"/>
  <c r="AN2066" i="2"/>
  <c r="AN2067" i="2"/>
  <c r="AN2068" i="2"/>
  <c r="AN2069" i="2"/>
  <c r="AN2070" i="2"/>
  <c r="AN2071" i="2"/>
  <c r="AN2072" i="2"/>
  <c r="AN2073" i="2"/>
  <c r="AN2074" i="2"/>
  <c r="AN2075" i="2"/>
  <c r="AN2076" i="2"/>
  <c r="AN2077" i="2"/>
  <c r="AN2078" i="2"/>
  <c r="AN2079" i="2"/>
  <c r="AN2080" i="2"/>
  <c r="AN2081" i="2"/>
  <c r="AN2082" i="2"/>
  <c r="AN2083" i="2"/>
  <c r="AN2084" i="2"/>
  <c r="AN2085" i="2"/>
  <c r="AN2086" i="2"/>
  <c r="AN2087" i="2"/>
  <c r="AN2088" i="2"/>
  <c r="AN2089" i="2"/>
  <c r="AN2090" i="2"/>
  <c r="AN2091" i="2"/>
  <c r="AN2092" i="2"/>
  <c r="AN2093" i="2"/>
  <c r="AN2094" i="2"/>
  <c r="AN2095" i="2"/>
  <c r="AN2096" i="2"/>
  <c r="AN2097" i="2"/>
  <c r="AN2098" i="2"/>
  <c r="AN2099" i="2"/>
  <c r="AN2100" i="2"/>
  <c r="AN2101" i="2"/>
  <c r="AN2102" i="2"/>
  <c r="AN2103" i="2"/>
  <c r="AN2104" i="2"/>
  <c r="AN2105" i="2"/>
  <c r="AN2106" i="2"/>
  <c r="AN2107" i="2"/>
  <c r="AN2108" i="2"/>
  <c r="AN2109" i="2"/>
  <c r="AN2110" i="2"/>
  <c r="AN2111" i="2"/>
  <c r="AN2112" i="2"/>
  <c r="AN2113" i="2"/>
  <c r="AN2114" i="2"/>
  <c r="AN2115" i="2"/>
  <c r="AN2116" i="2"/>
  <c r="AN2117" i="2"/>
  <c r="AN2118" i="2"/>
  <c r="AN2119" i="2"/>
  <c r="AN2120" i="2"/>
  <c r="AN2121" i="2"/>
  <c r="AN2122" i="2"/>
  <c r="AN2123" i="2"/>
  <c r="AN2124" i="2"/>
  <c r="AN2125" i="2"/>
  <c r="AN2126" i="2"/>
  <c r="AN2127" i="2"/>
  <c r="AN2128" i="2"/>
  <c r="AN2129" i="2"/>
  <c r="AN2130" i="2"/>
  <c r="AN2131" i="2"/>
  <c r="AN2132" i="2"/>
  <c r="AN2133" i="2"/>
  <c r="AN2134" i="2"/>
  <c r="AN2135" i="2"/>
  <c r="AN2136" i="2"/>
  <c r="AN2137" i="2"/>
  <c r="AN2138" i="2"/>
  <c r="AN2139" i="2"/>
  <c r="AN2140" i="2"/>
  <c r="AN2141" i="2"/>
  <c r="AN2142" i="2"/>
  <c r="AN2143" i="2"/>
  <c r="AN2144" i="2"/>
  <c r="AN2145" i="2"/>
  <c r="AN2146" i="2"/>
  <c r="AN2147" i="2"/>
  <c r="AN2148" i="2"/>
  <c r="AN2149" i="2"/>
  <c r="AN2150" i="2"/>
  <c r="AN2151" i="2"/>
  <c r="AN2152" i="2"/>
  <c r="AN2153" i="2"/>
  <c r="AN2154" i="2"/>
  <c r="AN2155" i="2"/>
  <c r="AN2156" i="2"/>
  <c r="AN2157" i="2"/>
  <c r="AN2158" i="2"/>
  <c r="AN2159" i="2"/>
  <c r="AN2160" i="2"/>
  <c r="AN2161" i="2"/>
  <c r="AN2162" i="2"/>
  <c r="AN2163" i="2"/>
  <c r="AN2164" i="2"/>
  <c r="AN2165" i="2"/>
  <c r="AN2166" i="2"/>
  <c r="AN2167" i="2"/>
  <c r="AN2168" i="2"/>
  <c r="AN2169" i="2"/>
  <c r="AN2170" i="2"/>
  <c r="AN2171" i="2"/>
  <c r="AN2172" i="2"/>
  <c r="AN2173" i="2"/>
  <c r="AN2174" i="2"/>
  <c r="AN2175" i="2"/>
  <c r="AN2176" i="2"/>
  <c r="AN2177" i="2"/>
  <c r="AN2178" i="2"/>
  <c r="AN2179" i="2"/>
  <c r="AN2180" i="2"/>
  <c r="AN2181" i="2"/>
  <c r="AN2182" i="2"/>
  <c r="AN2183" i="2"/>
  <c r="AN2184" i="2"/>
  <c r="AN2185" i="2"/>
  <c r="AN2186" i="2"/>
  <c r="AN2187" i="2"/>
  <c r="AN2188" i="2"/>
  <c r="AN2189" i="2"/>
  <c r="AN2190" i="2"/>
  <c r="AN2191" i="2"/>
  <c r="AN2192" i="2"/>
  <c r="AN2193" i="2"/>
  <c r="AN2194" i="2"/>
  <c r="AN2195" i="2"/>
  <c r="AN2196" i="2"/>
  <c r="AN2197" i="2"/>
  <c r="AN2198" i="2"/>
  <c r="AN2199" i="2"/>
  <c r="AN2200" i="2"/>
  <c r="AN2201" i="2"/>
  <c r="AN2202" i="2"/>
  <c r="AN2203" i="2"/>
  <c r="AN2204" i="2"/>
  <c r="AN2205" i="2"/>
  <c r="AN2206" i="2"/>
  <c r="AN2207" i="2"/>
  <c r="AN2208" i="2"/>
  <c r="AN2209" i="2"/>
  <c r="AN2210" i="2"/>
  <c r="AN2211" i="2"/>
  <c r="AN2212" i="2"/>
  <c r="AN2213" i="2"/>
  <c r="AN2214" i="2"/>
  <c r="AN2215" i="2"/>
  <c r="AN2216" i="2"/>
  <c r="AN2217" i="2"/>
  <c r="AN2218" i="2"/>
  <c r="AN2219" i="2"/>
  <c r="AN2220" i="2"/>
  <c r="AN2221" i="2"/>
  <c r="AN2222" i="2"/>
  <c r="AN2223" i="2"/>
  <c r="AN2224" i="2"/>
  <c r="AN2225" i="2"/>
  <c r="AN2226" i="2"/>
  <c r="AN2227" i="2"/>
  <c r="AN2228" i="2"/>
  <c r="AN2229" i="2"/>
  <c r="AN2230" i="2"/>
  <c r="AN2231" i="2"/>
  <c r="AN2232" i="2"/>
  <c r="AN2233" i="2"/>
  <c r="AN2234" i="2"/>
  <c r="AN2235" i="2"/>
  <c r="AN2236" i="2"/>
  <c r="AN2237" i="2"/>
  <c r="AN2238" i="2"/>
  <c r="AN2239" i="2"/>
  <c r="AN2240" i="2"/>
  <c r="AN2241" i="2"/>
  <c r="AN2242" i="2"/>
  <c r="AN2243" i="2"/>
  <c r="AN2244" i="2"/>
  <c r="AN2245" i="2"/>
  <c r="AN2246" i="2"/>
  <c r="AN2247" i="2"/>
  <c r="AN2248" i="2"/>
  <c r="AN2249" i="2"/>
  <c r="AN2250" i="2"/>
  <c r="AN2251" i="2"/>
  <c r="AN2252" i="2"/>
  <c r="AN2253" i="2"/>
  <c r="AN2254" i="2"/>
  <c r="AN2255" i="2"/>
  <c r="AN2256" i="2"/>
  <c r="AN2257" i="2"/>
  <c r="AN2258" i="2"/>
  <c r="AN2259" i="2"/>
  <c r="AN2260" i="2"/>
  <c r="AN2261" i="2"/>
  <c r="AN2262" i="2"/>
  <c r="AN2263" i="2"/>
  <c r="AN2264" i="2"/>
  <c r="AN2265" i="2"/>
  <c r="AN2266" i="2"/>
  <c r="AN2267" i="2"/>
  <c r="AN2268" i="2"/>
  <c r="AN2269" i="2"/>
  <c r="AN2270" i="2"/>
  <c r="AN2271" i="2"/>
  <c r="AN2272" i="2"/>
  <c r="AN2273" i="2"/>
  <c r="AN2274" i="2"/>
  <c r="AN2275" i="2"/>
  <c r="AN2276" i="2"/>
  <c r="AN2277" i="2"/>
  <c r="AN2278" i="2"/>
  <c r="AN2279" i="2"/>
  <c r="AN2280" i="2"/>
  <c r="AN2281" i="2"/>
  <c r="AN2282" i="2"/>
  <c r="AN2283" i="2"/>
  <c r="AN2284" i="2"/>
  <c r="AN2285" i="2"/>
  <c r="AN2286" i="2"/>
  <c r="AN2287" i="2"/>
  <c r="AN2288" i="2"/>
  <c r="AN2289" i="2"/>
  <c r="AN2290" i="2"/>
  <c r="AN2291" i="2"/>
  <c r="AN2292" i="2"/>
  <c r="AN2293" i="2"/>
  <c r="AN2294" i="2"/>
  <c r="AN2295" i="2"/>
  <c r="AN2296" i="2"/>
  <c r="AN2297" i="2"/>
  <c r="AN2298" i="2"/>
  <c r="AN2299" i="2"/>
  <c r="AN2300" i="2"/>
  <c r="AN2301" i="2"/>
  <c r="AN2302" i="2"/>
  <c r="AN2303" i="2"/>
  <c r="AN2304" i="2"/>
  <c r="AN2305" i="2"/>
  <c r="AN2306" i="2"/>
  <c r="AN2307" i="2"/>
  <c r="AN2308" i="2"/>
  <c r="AN2309" i="2"/>
  <c r="AN2310" i="2"/>
  <c r="AN2311" i="2"/>
  <c r="AN2312" i="2"/>
  <c r="AN2313" i="2"/>
  <c r="AN2314" i="2"/>
  <c r="AN2315" i="2"/>
  <c r="AN2316" i="2"/>
  <c r="AN2317" i="2"/>
  <c r="AN2318" i="2"/>
  <c r="AN2319" i="2"/>
  <c r="AN2320" i="2"/>
  <c r="AN2321" i="2"/>
  <c r="AN2322" i="2"/>
  <c r="AN2323" i="2"/>
  <c r="AN2324" i="2"/>
  <c r="AN2325" i="2"/>
  <c r="AN2326" i="2"/>
  <c r="AN2327" i="2"/>
  <c r="AN2328" i="2"/>
  <c r="AN2329" i="2"/>
  <c r="AN2330" i="2"/>
  <c r="AN2331" i="2"/>
  <c r="AN2332" i="2"/>
  <c r="AN2333" i="2"/>
  <c r="AN2334" i="2"/>
  <c r="AN2335" i="2"/>
  <c r="AN2336" i="2"/>
  <c r="AN2337" i="2"/>
  <c r="AN2338" i="2"/>
  <c r="AN2339" i="2"/>
  <c r="AN2340" i="2"/>
  <c r="AN2341" i="2"/>
  <c r="AN2342" i="2"/>
  <c r="AN2343" i="2"/>
  <c r="AN2344" i="2"/>
  <c r="AN2345" i="2"/>
  <c r="AN2346" i="2"/>
  <c r="AN2347" i="2"/>
  <c r="AN2348" i="2"/>
  <c r="AN2349" i="2"/>
  <c r="AN2350" i="2"/>
  <c r="AN2351" i="2"/>
  <c r="AN2352" i="2"/>
  <c r="AN2353" i="2"/>
  <c r="AN2354" i="2"/>
  <c r="AN2355" i="2"/>
  <c r="AN2356" i="2"/>
  <c r="AN2357" i="2"/>
  <c r="AN2358" i="2"/>
  <c r="AN2359" i="2"/>
  <c r="AN2360" i="2"/>
  <c r="AN2361" i="2"/>
  <c r="AN2362" i="2"/>
  <c r="AN2363" i="2"/>
  <c r="AN2364" i="2"/>
  <c r="AN2365" i="2"/>
  <c r="AN2366" i="2"/>
  <c r="AN2367" i="2"/>
  <c r="AN2368" i="2"/>
  <c r="AN2369" i="2"/>
  <c r="AN2370" i="2"/>
  <c r="AN2371" i="2"/>
  <c r="AN2372" i="2"/>
  <c r="AN2373" i="2"/>
  <c r="AN2374" i="2"/>
  <c r="AN2375" i="2"/>
  <c r="AN2376" i="2"/>
  <c r="AN2377" i="2"/>
  <c r="AN2378" i="2"/>
  <c r="AN2379" i="2"/>
  <c r="AN2380" i="2"/>
  <c r="AN2381" i="2"/>
  <c r="AN2382" i="2"/>
  <c r="AN2383" i="2"/>
  <c r="AN2384" i="2"/>
  <c r="AN2385" i="2"/>
  <c r="AN2386" i="2"/>
  <c r="AN2387" i="2"/>
  <c r="AN2388" i="2"/>
  <c r="AN2389" i="2"/>
  <c r="AN2390" i="2"/>
  <c r="AN2391" i="2"/>
  <c r="AN2392" i="2"/>
  <c r="AN2393" i="2"/>
  <c r="AN2394" i="2"/>
  <c r="AN2395" i="2"/>
  <c r="AN2396" i="2"/>
  <c r="AN2397" i="2"/>
  <c r="AN2398" i="2"/>
  <c r="AN2399" i="2"/>
  <c r="AN2400" i="2"/>
  <c r="AN2401" i="2"/>
  <c r="AN2402" i="2"/>
  <c r="AN2403" i="2"/>
  <c r="AN2404" i="2"/>
  <c r="AN2405" i="2"/>
  <c r="AN2406" i="2"/>
  <c r="AN2407" i="2"/>
  <c r="AN2408" i="2"/>
  <c r="AN2409" i="2"/>
  <c r="AN2410" i="2"/>
  <c r="AN2411" i="2"/>
  <c r="AN2412" i="2"/>
  <c r="AN2413" i="2"/>
  <c r="AN2414" i="2"/>
  <c r="AN2415" i="2"/>
  <c r="AN2416" i="2"/>
  <c r="AN2417" i="2"/>
  <c r="AN2418" i="2"/>
  <c r="AN2419" i="2"/>
  <c r="AN2420" i="2"/>
  <c r="AN2421" i="2"/>
  <c r="AN2422" i="2"/>
  <c r="AN2423" i="2"/>
  <c r="AN2424" i="2"/>
  <c r="AN2425" i="2"/>
  <c r="AN2426" i="2"/>
  <c r="AN2427" i="2"/>
  <c r="AN2428" i="2"/>
  <c r="AN2429" i="2"/>
  <c r="AN2430" i="2"/>
  <c r="AN2431" i="2"/>
  <c r="AN2432" i="2"/>
  <c r="AN2433" i="2"/>
  <c r="AN2434" i="2"/>
  <c r="AN2435" i="2"/>
  <c r="AN2436" i="2"/>
  <c r="AN2437" i="2"/>
  <c r="AN2438" i="2"/>
  <c r="AN2439" i="2"/>
  <c r="AN2440" i="2"/>
  <c r="AN2441" i="2"/>
  <c r="AN2442" i="2"/>
  <c r="AN2443" i="2"/>
  <c r="AN2444" i="2"/>
  <c r="AN2445" i="2"/>
  <c r="AN2446" i="2"/>
  <c r="AN2447" i="2"/>
  <c r="AN2448" i="2"/>
  <c r="AN2449" i="2"/>
  <c r="AN2450" i="2"/>
  <c r="AN2451" i="2"/>
  <c r="AN2452" i="2"/>
  <c r="AN2453" i="2"/>
  <c r="AN2454" i="2"/>
  <c r="AN2455" i="2"/>
  <c r="AN2456" i="2"/>
  <c r="AN2457" i="2"/>
  <c r="AN2458" i="2"/>
  <c r="AN2459" i="2"/>
  <c r="AN2460" i="2"/>
  <c r="AN2461" i="2"/>
  <c r="AN2462" i="2"/>
  <c r="AN2463" i="2"/>
  <c r="AN2464" i="2"/>
  <c r="AN2465" i="2"/>
  <c r="AN2466" i="2"/>
  <c r="AN2467" i="2"/>
  <c r="AN2468" i="2"/>
  <c r="AN2469" i="2"/>
  <c r="AN2470" i="2"/>
  <c r="AN2471" i="2"/>
  <c r="AN2472" i="2"/>
  <c r="AN2473" i="2"/>
  <c r="AN2474" i="2"/>
  <c r="AN2475" i="2"/>
  <c r="AN2476" i="2"/>
  <c r="AN2477" i="2"/>
  <c r="AN2478" i="2"/>
  <c r="AN2479" i="2"/>
  <c r="AN2480" i="2"/>
  <c r="AN2481" i="2"/>
  <c r="AN2482" i="2"/>
  <c r="AN2483" i="2"/>
  <c r="AN2484" i="2"/>
  <c r="AN2485" i="2"/>
  <c r="AN2486" i="2"/>
  <c r="AN2487" i="2"/>
  <c r="AN2488" i="2"/>
  <c r="AN2489" i="2"/>
  <c r="AN2490" i="2"/>
  <c r="AN2491" i="2"/>
  <c r="AN2492" i="2"/>
  <c r="AN2493" i="2"/>
  <c r="AN2494" i="2"/>
  <c r="AN2495" i="2"/>
  <c r="AN2496" i="2"/>
  <c r="AN2497" i="2"/>
  <c r="AN2498" i="2"/>
  <c r="AN2499" i="2"/>
  <c r="AN2500" i="2"/>
  <c r="AN2501" i="2"/>
  <c r="AN2502" i="2"/>
  <c r="AN2503" i="2"/>
  <c r="AN2504" i="2"/>
  <c r="AN2505" i="2"/>
  <c r="AN2506" i="2"/>
  <c r="AN2507" i="2"/>
  <c r="AN2508" i="2"/>
  <c r="AN2509" i="2"/>
  <c r="AN2510" i="2"/>
  <c r="AN2511" i="2"/>
  <c r="AN2512" i="2"/>
  <c r="AN2513" i="2"/>
  <c r="AN2514" i="2"/>
  <c r="AN2515" i="2"/>
  <c r="AN2516" i="2"/>
  <c r="AN2517" i="2"/>
  <c r="AN2518" i="2"/>
  <c r="AN2519" i="2"/>
  <c r="AN2520" i="2"/>
  <c r="AN2521" i="2"/>
  <c r="AN2522" i="2"/>
  <c r="AN2523" i="2"/>
  <c r="AN2524" i="2"/>
  <c r="AN2525" i="2"/>
  <c r="AN2526" i="2"/>
  <c r="AN2527" i="2"/>
  <c r="AN2528" i="2"/>
  <c r="AN2529" i="2"/>
  <c r="AN2530" i="2"/>
  <c r="AN2531" i="2"/>
  <c r="AN2532" i="2"/>
  <c r="AN2533" i="2"/>
  <c r="AN2534" i="2"/>
  <c r="AN2535" i="2"/>
  <c r="AN2536" i="2"/>
  <c r="AN2537" i="2"/>
  <c r="AN2538" i="2"/>
  <c r="AN2539" i="2"/>
  <c r="AN2540" i="2"/>
  <c r="AN2541" i="2"/>
  <c r="AN2542" i="2"/>
  <c r="AN2543" i="2"/>
  <c r="AN2544" i="2"/>
  <c r="AN2545" i="2"/>
  <c r="AN2546" i="2"/>
  <c r="AN2547" i="2"/>
  <c r="AN2548" i="2"/>
  <c r="AN2549" i="2"/>
  <c r="AN2550" i="2"/>
  <c r="AN2551" i="2"/>
  <c r="AN2552" i="2"/>
  <c r="AN2553" i="2"/>
  <c r="AN2554" i="2"/>
  <c r="AN2555" i="2"/>
  <c r="AN2556" i="2"/>
  <c r="AN2557" i="2"/>
  <c r="AN2558" i="2"/>
  <c r="AN2559" i="2"/>
  <c r="AN2560" i="2"/>
  <c r="AN2561" i="2"/>
  <c r="AN2562" i="2"/>
  <c r="AN2563" i="2"/>
  <c r="AN2564" i="2"/>
  <c r="AN2565" i="2"/>
  <c r="AN2566" i="2"/>
  <c r="AN2567" i="2"/>
  <c r="AN2568" i="2"/>
  <c r="AN2569" i="2"/>
  <c r="AN2570" i="2"/>
  <c r="AN2571" i="2"/>
  <c r="AN2572" i="2"/>
  <c r="AN2573" i="2"/>
  <c r="AN2574" i="2"/>
  <c r="AN2575" i="2"/>
  <c r="AN2576" i="2"/>
  <c r="AN2577" i="2"/>
  <c r="AN2578" i="2"/>
  <c r="AN2579" i="2"/>
  <c r="AN2580" i="2"/>
  <c r="AN2581" i="2"/>
  <c r="AN2582" i="2"/>
  <c r="AN2583" i="2"/>
  <c r="AN2584" i="2"/>
  <c r="AN2585" i="2"/>
  <c r="AN2586" i="2"/>
  <c r="AN2587" i="2"/>
  <c r="AN2588" i="2"/>
  <c r="AN2589" i="2"/>
  <c r="AN2590" i="2"/>
  <c r="AN2591" i="2"/>
  <c r="AN2592" i="2"/>
  <c r="AN2593" i="2"/>
  <c r="AN2594" i="2"/>
  <c r="AN2595" i="2"/>
  <c r="AN2596" i="2"/>
  <c r="AN2597" i="2"/>
  <c r="AN2598" i="2"/>
  <c r="AN2599" i="2"/>
  <c r="AN2600" i="2"/>
  <c r="AN2601" i="2"/>
  <c r="AN2602" i="2"/>
  <c r="AN2603" i="2"/>
  <c r="AN2604" i="2"/>
  <c r="AN2605" i="2"/>
  <c r="AN2606" i="2"/>
  <c r="AN2607" i="2"/>
  <c r="AN2608" i="2"/>
  <c r="AN2609" i="2"/>
  <c r="AN2610" i="2"/>
  <c r="AN2611" i="2"/>
  <c r="AN2612" i="2"/>
  <c r="AN2613" i="2"/>
  <c r="AN2614" i="2"/>
  <c r="AN2615" i="2"/>
  <c r="AN2616" i="2"/>
  <c r="AN2617" i="2"/>
  <c r="AN2618" i="2"/>
  <c r="AN2619" i="2"/>
  <c r="AN2620" i="2"/>
  <c r="AN2621" i="2"/>
  <c r="AN2622" i="2"/>
  <c r="AN2623" i="2"/>
  <c r="AN2624" i="2"/>
  <c r="AN2625" i="2"/>
  <c r="AN2626" i="2"/>
  <c r="AN2627" i="2"/>
  <c r="AN2628" i="2"/>
  <c r="AN2629" i="2"/>
  <c r="AN2630" i="2"/>
  <c r="AN2631" i="2"/>
  <c r="AN2632" i="2"/>
  <c r="AN2633" i="2"/>
  <c r="AN2634" i="2"/>
  <c r="AN2635" i="2"/>
  <c r="AN2636" i="2"/>
  <c r="AN2637" i="2"/>
  <c r="AN2638" i="2"/>
  <c r="AN2639" i="2"/>
  <c r="AN2640" i="2"/>
  <c r="AN2641" i="2"/>
  <c r="AN2642" i="2"/>
  <c r="AN2643" i="2"/>
  <c r="AN2644" i="2"/>
  <c r="AN2645" i="2"/>
  <c r="AN2646" i="2"/>
  <c r="AN2647" i="2"/>
  <c r="AN2648" i="2"/>
  <c r="AN2649" i="2"/>
  <c r="AN2650" i="2"/>
  <c r="AN2651" i="2"/>
  <c r="AN2652" i="2"/>
  <c r="AN2653" i="2"/>
  <c r="AN2654" i="2"/>
  <c r="AN2655" i="2"/>
  <c r="AN2656" i="2"/>
  <c r="AN2657" i="2"/>
  <c r="AN2658" i="2"/>
  <c r="AN2659" i="2"/>
  <c r="AN2660" i="2"/>
  <c r="AN2661" i="2"/>
  <c r="AN2662" i="2"/>
  <c r="AN2663" i="2"/>
  <c r="AN2664" i="2"/>
  <c r="AN2665" i="2"/>
  <c r="AN2666" i="2"/>
  <c r="AN2667" i="2"/>
  <c r="AN2668" i="2"/>
  <c r="AN2669" i="2"/>
  <c r="AN2670" i="2"/>
  <c r="AN2671" i="2"/>
  <c r="AN2672" i="2"/>
  <c r="AN2673" i="2"/>
  <c r="AN2674" i="2"/>
  <c r="AN2675" i="2"/>
  <c r="AN2676" i="2"/>
  <c r="AN2677" i="2"/>
  <c r="AN2678" i="2"/>
  <c r="AN2679" i="2"/>
  <c r="AN2680" i="2"/>
  <c r="AN2681" i="2"/>
  <c r="AN2682" i="2"/>
  <c r="AN2683" i="2"/>
  <c r="AN2684" i="2"/>
  <c r="AN2685" i="2"/>
  <c r="AN2686" i="2"/>
  <c r="AN2687" i="2"/>
  <c r="AN2688" i="2"/>
  <c r="AN2689" i="2"/>
  <c r="AN2690" i="2"/>
  <c r="AN2691" i="2"/>
  <c r="AN2692" i="2"/>
  <c r="AN2693" i="2"/>
  <c r="AN2694" i="2"/>
  <c r="AN2695" i="2"/>
  <c r="AN2696" i="2"/>
  <c r="AN2697" i="2"/>
  <c r="AN2698" i="2"/>
  <c r="AN2699" i="2"/>
  <c r="AN2700" i="2"/>
  <c r="AN2701" i="2"/>
  <c r="AN2702" i="2"/>
  <c r="AN2703" i="2"/>
  <c r="AN2704" i="2"/>
  <c r="AN2705" i="2"/>
  <c r="AN2706" i="2"/>
  <c r="AN2707" i="2"/>
  <c r="AN2708" i="2"/>
  <c r="AN2709" i="2"/>
  <c r="AN2710" i="2"/>
  <c r="AN2711" i="2"/>
  <c r="AN2712" i="2"/>
  <c r="AN2713" i="2"/>
  <c r="AN2714" i="2"/>
  <c r="AN2715" i="2"/>
  <c r="AN2716" i="2"/>
  <c r="AN2717" i="2"/>
  <c r="AN2718" i="2"/>
  <c r="AN2719" i="2"/>
  <c r="AN2720" i="2"/>
  <c r="AN2721" i="2"/>
  <c r="AN2722" i="2"/>
  <c r="AN2723" i="2"/>
  <c r="AN2724" i="2"/>
  <c r="AN2725" i="2"/>
  <c r="AN2726" i="2"/>
  <c r="AN2727" i="2"/>
  <c r="AN2728" i="2"/>
  <c r="AN2729" i="2"/>
  <c r="AN2730" i="2"/>
  <c r="AN2731" i="2"/>
  <c r="AN2732" i="2"/>
  <c r="AN2733" i="2"/>
  <c r="AN2734" i="2"/>
  <c r="AN2735" i="2"/>
  <c r="AN2736" i="2"/>
  <c r="AN2737" i="2"/>
  <c r="AN2738" i="2"/>
  <c r="AN2739" i="2"/>
  <c r="AN2740" i="2"/>
  <c r="AN2741" i="2"/>
  <c r="AN2742" i="2"/>
  <c r="AN2743" i="2"/>
  <c r="AN2744" i="2"/>
  <c r="AN2745" i="2"/>
  <c r="AN2746" i="2"/>
  <c r="AN2747" i="2"/>
  <c r="AN2748" i="2"/>
  <c r="AN2749" i="2"/>
  <c r="AN2750" i="2"/>
  <c r="AN2751" i="2"/>
  <c r="AN2752" i="2"/>
  <c r="AN2753" i="2"/>
  <c r="AN2754" i="2"/>
  <c r="AN2755" i="2"/>
  <c r="AN2756" i="2"/>
  <c r="AN2757" i="2"/>
  <c r="AN2758" i="2"/>
  <c r="AN2759" i="2"/>
  <c r="AN2760" i="2"/>
  <c r="AN2761" i="2"/>
  <c r="AN2762" i="2"/>
  <c r="AN2763" i="2"/>
  <c r="AN2764" i="2"/>
  <c r="AN2765" i="2"/>
  <c r="AN2766" i="2"/>
  <c r="AN2767" i="2"/>
  <c r="AN2768" i="2"/>
  <c r="AN2769" i="2"/>
  <c r="AN2770" i="2"/>
  <c r="AN2771" i="2"/>
  <c r="AN2772" i="2"/>
  <c r="AN2773" i="2"/>
  <c r="AN2774" i="2"/>
  <c r="AN2775" i="2"/>
  <c r="AN2776" i="2"/>
  <c r="AN2777" i="2"/>
  <c r="AN2778" i="2"/>
  <c r="AN2779" i="2"/>
  <c r="AN2780" i="2"/>
  <c r="AN2781" i="2"/>
  <c r="AN2782" i="2"/>
  <c r="AN2783" i="2"/>
  <c r="AN2784" i="2"/>
  <c r="AN2785" i="2"/>
  <c r="AN2786" i="2"/>
  <c r="AN2787" i="2"/>
  <c r="AN2788" i="2"/>
  <c r="AN2789" i="2"/>
  <c r="AN2790" i="2"/>
  <c r="AN2791" i="2"/>
  <c r="AN2792" i="2"/>
  <c r="AN2793" i="2"/>
  <c r="AN2794" i="2"/>
  <c r="AN2795" i="2"/>
  <c r="AN2796" i="2"/>
  <c r="AN2797" i="2"/>
  <c r="AN2798" i="2"/>
  <c r="AN2799" i="2"/>
  <c r="AN2800" i="2"/>
  <c r="AN2801" i="2"/>
  <c r="AN2802" i="2"/>
  <c r="AN2803" i="2"/>
  <c r="AN2804" i="2"/>
  <c r="AN2805" i="2"/>
  <c r="AN2806" i="2"/>
  <c r="AN2807" i="2"/>
  <c r="AN2808" i="2"/>
  <c r="AN2809" i="2"/>
  <c r="AN2810" i="2"/>
  <c r="AN2811" i="2"/>
  <c r="AN2812" i="2"/>
  <c r="AN2813" i="2"/>
  <c r="AN2814" i="2"/>
  <c r="AN2815" i="2"/>
  <c r="AN2816" i="2"/>
  <c r="AN2817" i="2"/>
  <c r="AN2818" i="2"/>
  <c r="AN2819" i="2"/>
  <c r="AN2820" i="2"/>
  <c r="AN2821" i="2"/>
  <c r="AN2822" i="2"/>
  <c r="AN2823" i="2"/>
  <c r="AN2824" i="2"/>
  <c r="AN2825" i="2"/>
  <c r="AN2826" i="2"/>
  <c r="AN2827" i="2"/>
  <c r="AN2828" i="2"/>
  <c r="AN2829" i="2"/>
  <c r="AN2830" i="2"/>
  <c r="AN2831" i="2"/>
  <c r="AN2832" i="2"/>
  <c r="AN2833" i="2"/>
  <c r="AN2834" i="2"/>
  <c r="AN2835" i="2"/>
  <c r="AN2836" i="2"/>
  <c r="AN2837" i="2"/>
  <c r="AN2838" i="2"/>
  <c r="AN2839" i="2"/>
  <c r="AN2840" i="2"/>
  <c r="AN2841" i="2"/>
  <c r="AN2842" i="2"/>
  <c r="AN2843" i="2"/>
  <c r="AN2844" i="2"/>
  <c r="AN2845" i="2"/>
  <c r="AN2846" i="2"/>
  <c r="AN2847" i="2"/>
  <c r="AN2848" i="2"/>
  <c r="AN2849" i="2"/>
  <c r="AN2850" i="2"/>
  <c r="AN2851" i="2"/>
  <c r="AN2852" i="2"/>
  <c r="AN2853" i="2"/>
  <c r="AN2854" i="2"/>
  <c r="AN2855" i="2"/>
  <c r="AN2856" i="2"/>
  <c r="AN2857" i="2"/>
  <c r="AN2858" i="2"/>
  <c r="AN2859" i="2"/>
  <c r="AN2860" i="2"/>
  <c r="AN2861" i="2"/>
  <c r="AN2862" i="2"/>
  <c r="AN2863" i="2"/>
  <c r="AN2864" i="2"/>
  <c r="AN2865" i="2"/>
  <c r="AN2866" i="2"/>
  <c r="AN2867" i="2"/>
  <c r="AN2868" i="2"/>
  <c r="AN2869" i="2"/>
  <c r="AN2870" i="2"/>
  <c r="AN2871" i="2"/>
  <c r="AN2872" i="2"/>
  <c r="AN2873" i="2"/>
  <c r="AN2874" i="2"/>
  <c r="AN2875" i="2"/>
  <c r="AN2876" i="2"/>
  <c r="AN2877" i="2"/>
  <c r="AN2878" i="2"/>
  <c r="AN2879" i="2"/>
  <c r="AN2880" i="2"/>
  <c r="AN2881" i="2"/>
  <c r="AN2882" i="2"/>
  <c r="AN2883" i="2"/>
  <c r="AN2884" i="2"/>
  <c r="AN2885" i="2"/>
  <c r="AN2886" i="2"/>
  <c r="AN2887" i="2"/>
  <c r="AN2888" i="2"/>
  <c r="AN2889" i="2"/>
  <c r="AN2890" i="2"/>
  <c r="AN2891" i="2"/>
  <c r="AN2892" i="2"/>
  <c r="AN2893" i="2"/>
  <c r="AN2894" i="2"/>
  <c r="AN2895" i="2"/>
  <c r="AN2896" i="2"/>
  <c r="AN2897" i="2"/>
  <c r="AN2898" i="2"/>
  <c r="AN2899" i="2"/>
  <c r="AN2900" i="2"/>
  <c r="AN2901" i="2"/>
  <c r="AN2902" i="2"/>
  <c r="AN2903" i="2"/>
  <c r="AN2904" i="2"/>
  <c r="AN2905" i="2"/>
  <c r="AN2906" i="2"/>
  <c r="AN2907" i="2"/>
  <c r="AN2908" i="2"/>
  <c r="AN2909" i="2"/>
  <c r="AN2910" i="2"/>
  <c r="AN2911" i="2"/>
  <c r="AN2912" i="2"/>
  <c r="AN2913" i="2"/>
  <c r="AN2914" i="2"/>
  <c r="AN2915" i="2"/>
  <c r="AN2916" i="2"/>
  <c r="AN2917" i="2"/>
  <c r="AN2918" i="2"/>
  <c r="AN2919" i="2"/>
  <c r="AN2920" i="2"/>
  <c r="AN2921" i="2"/>
  <c r="AN2922" i="2"/>
  <c r="AN2923" i="2"/>
  <c r="AN2924" i="2"/>
  <c r="AN2925" i="2"/>
  <c r="AN2926" i="2"/>
  <c r="AN2927" i="2"/>
  <c r="AN2928" i="2"/>
  <c r="AN2929" i="2"/>
  <c r="AN2930" i="2"/>
  <c r="AN2931" i="2"/>
  <c r="AN2932" i="2"/>
  <c r="AN2933" i="2"/>
  <c r="AN2934" i="2"/>
  <c r="AN2935" i="2"/>
  <c r="AN2936" i="2"/>
  <c r="AN2937" i="2"/>
  <c r="AN2938" i="2"/>
  <c r="AN2939" i="2"/>
  <c r="AN2940" i="2"/>
  <c r="AN2941" i="2"/>
  <c r="AN2942" i="2"/>
  <c r="AN2943" i="2"/>
  <c r="AN2944" i="2"/>
  <c r="AN2945" i="2"/>
  <c r="AN2946" i="2"/>
  <c r="AN2947" i="2"/>
  <c r="AN2948" i="2"/>
  <c r="AN2949" i="2"/>
  <c r="AN2950" i="2"/>
  <c r="AN2951" i="2"/>
  <c r="AN2952" i="2"/>
  <c r="AN2953" i="2"/>
  <c r="AN2954" i="2"/>
  <c r="AN2955" i="2"/>
  <c r="AN2956" i="2"/>
  <c r="AN2957" i="2"/>
  <c r="AN2958" i="2"/>
  <c r="AN2959" i="2"/>
  <c r="AN2960" i="2"/>
  <c r="AN2961" i="2"/>
  <c r="AN2962" i="2"/>
  <c r="AN2963" i="2"/>
  <c r="AN2964" i="2"/>
  <c r="AN2965" i="2"/>
  <c r="AN2966" i="2"/>
  <c r="AN2967" i="2"/>
  <c r="AN2968" i="2"/>
  <c r="AN2969" i="2"/>
  <c r="AN2970" i="2"/>
  <c r="AN2971" i="2"/>
  <c r="AN2972" i="2"/>
  <c r="AN2973" i="2"/>
  <c r="AN2974" i="2"/>
  <c r="AN2975" i="2"/>
  <c r="AN2976" i="2"/>
  <c r="AN2977" i="2"/>
  <c r="AN2978" i="2"/>
  <c r="AN2979" i="2"/>
  <c r="AN2980" i="2"/>
  <c r="AN2981" i="2"/>
  <c r="AN2982" i="2"/>
  <c r="AN2983" i="2"/>
  <c r="AN2984" i="2"/>
  <c r="AN2985" i="2"/>
  <c r="AN2986" i="2"/>
  <c r="AN2987" i="2"/>
  <c r="AN2988" i="2"/>
  <c r="AN2989" i="2"/>
  <c r="AN2990" i="2"/>
  <c r="AN2991" i="2"/>
  <c r="AN2992" i="2"/>
  <c r="AN2993" i="2"/>
  <c r="AN2994" i="2"/>
  <c r="AN2995" i="2"/>
  <c r="AN2996" i="2"/>
  <c r="AN2997" i="2"/>
  <c r="AN2998" i="2"/>
  <c r="AN2999" i="2"/>
  <c r="AN3000" i="2"/>
  <c r="AN3001" i="2"/>
  <c r="AN3002" i="2"/>
  <c r="AN3003" i="2"/>
  <c r="AN3004" i="2"/>
  <c r="AN3005" i="2"/>
  <c r="AN3006" i="2"/>
  <c r="AN3007" i="2"/>
  <c r="AN3008" i="2"/>
  <c r="AN3009" i="2"/>
  <c r="AN3010" i="2"/>
  <c r="AN3011" i="2"/>
  <c r="AN3012" i="2"/>
  <c r="AN3013" i="2"/>
  <c r="AN3014" i="2"/>
  <c r="AN3015" i="2"/>
  <c r="AN3016" i="2"/>
  <c r="AN3017" i="2"/>
  <c r="AN3018" i="2"/>
  <c r="AN3019" i="2"/>
  <c r="AN3020" i="2"/>
  <c r="AN3021" i="2"/>
  <c r="AN3022" i="2"/>
  <c r="AN3023" i="2"/>
  <c r="AN3024" i="2"/>
  <c r="AN3025" i="2"/>
  <c r="AN3026" i="2"/>
  <c r="AN3027" i="2"/>
  <c r="AN3028" i="2"/>
  <c r="AN3029" i="2"/>
  <c r="AN3030" i="2"/>
  <c r="AN3031" i="2"/>
  <c r="AN3032" i="2"/>
  <c r="AN3033" i="2"/>
  <c r="AN3034" i="2"/>
  <c r="AN3035" i="2"/>
  <c r="AN3036" i="2"/>
  <c r="AN3037" i="2"/>
  <c r="AN3038" i="2"/>
  <c r="AN3039" i="2"/>
  <c r="AN3040" i="2"/>
  <c r="AN3041" i="2"/>
  <c r="AN3042" i="2"/>
  <c r="AN3043" i="2"/>
  <c r="AN3044" i="2"/>
  <c r="AN3045" i="2"/>
  <c r="AN3046" i="2"/>
  <c r="AN3047" i="2"/>
  <c r="AN3048" i="2"/>
  <c r="AN3049" i="2"/>
  <c r="AN3050" i="2"/>
  <c r="AN3051" i="2"/>
  <c r="AN3052" i="2"/>
  <c r="AN3053" i="2"/>
  <c r="AN3054" i="2"/>
  <c r="AN3055" i="2"/>
  <c r="AN3056" i="2"/>
  <c r="AN3057" i="2"/>
  <c r="AN3058" i="2"/>
  <c r="AN3059" i="2"/>
  <c r="AN3060" i="2"/>
  <c r="AN3061" i="2"/>
  <c r="AN3062" i="2"/>
  <c r="AN3063" i="2"/>
  <c r="AN3064" i="2"/>
  <c r="AN3065" i="2"/>
  <c r="AN3066" i="2"/>
  <c r="AN3067" i="2"/>
  <c r="AN3068" i="2"/>
  <c r="AN3069" i="2"/>
  <c r="AN3070" i="2"/>
  <c r="AN3071" i="2"/>
  <c r="AN3072" i="2"/>
  <c r="AN3073" i="2"/>
  <c r="AN3074" i="2"/>
  <c r="AN3075" i="2"/>
  <c r="AN3076" i="2"/>
  <c r="AN3077" i="2"/>
  <c r="AN3078" i="2"/>
  <c r="AN3079" i="2"/>
  <c r="AN3080" i="2"/>
  <c r="AN3081" i="2"/>
  <c r="AN3082" i="2"/>
  <c r="AN3083" i="2"/>
  <c r="AN3084" i="2"/>
  <c r="AN3085" i="2"/>
  <c r="AN3086" i="2"/>
  <c r="AN3087" i="2"/>
  <c r="AN3088" i="2"/>
  <c r="AN3089" i="2"/>
  <c r="AN3090" i="2"/>
  <c r="AN3091" i="2"/>
  <c r="AN3092" i="2"/>
  <c r="AN3093" i="2"/>
  <c r="AN3094" i="2"/>
  <c r="AN3095" i="2"/>
  <c r="AN3096" i="2"/>
  <c r="AN3097" i="2"/>
  <c r="AN3098" i="2"/>
  <c r="AN3099" i="2"/>
  <c r="AN3100" i="2"/>
  <c r="AN3101" i="2"/>
  <c r="AN3102" i="2"/>
  <c r="AN3103" i="2"/>
  <c r="AN3104" i="2"/>
  <c r="AN3105" i="2"/>
  <c r="AN3106" i="2"/>
  <c r="AN3107" i="2"/>
  <c r="AN3108" i="2"/>
  <c r="AN3109" i="2"/>
  <c r="AN3110" i="2"/>
  <c r="AN3111" i="2"/>
  <c r="AN3112" i="2"/>
  <c r="AN3113" i="2"/>
  <c r="AN3114" i="2"/>
  <c r="AN3115" i="2"/>
  <c r="AN3116" i="2"/>
  <c r="AN3117" i="2"/>
  <c r="AN3118" i="2"/>
  <c r="AN3119" i="2"/>
  <c r="AN3120" i="2"/>
  <c r="AN3121" i="2"/>
  <c r="AN3122" i="2"/>
  <c r="AN3123" i="2"/>
  <c r="AN3124" i="2"/>
  <c r="AN3125" i="2"/>
  <c r="AN3126" i="2"/>
  <c r="AN3127" i="2"/>
  <c r="AN3128" i="2"/>
  <c r="AN3129" i="2"/>
  <c r="AN3130" i="2"/>
  <c r="AN3131" i="2"/>
  <c r="AN3132" i="2"/>
  <c r="AN3133" i="2"/>
  <c r="AN3134" i="2"/>
  <c r="AN3135" i="2"/>
  <c r="AN3136" i="2"/>
  <c r="AN3137" i="2"/>
  <c r="AN3138" i="2"/>
  <c r="AN3139" i="2"/>
  <c r="AN3140" i="2"/>
  <c r="AN3141" i="2"/>
  <c r="AN3142" i="2"/>
  <c r="AN3143" i="2"/>
  <c r="AN3144" i="2"/>
  <c r="AN3145" i="2"/>
  <c r="AN3146" i="2"/>
  <c r="AN3147" i="2"/>
  <c r="AN3148" i="2"/>
  <c r="AN3149" i="2"/>
  <c r="AN3150" i="2"/>
  <c r="AN3151" i="2"/>
  <c r="AN3152" i="2"/>
  <c r="AN3153" i="2"/>
  <c r="AN3154" i="2"/>
  <c r="AN3155" i="2"/>
  <c r="AN3156" i="2"/>
  <c r="AN3157" i="2"/>
  <c r="AN3158" i="2"/>
  <c r="AN3159" i="2"/>
  <c r="AN3160" i="2"/>
  <c r="AN3161" i="2"/>
  <c r="AN3162" i="2"/>
  <c r="AN3163" i="2"/>
  <c r="AN3164" i="2"/>
  <c r="AN3165" i="2"/>
  <c r="AN3166" i="2"/>
  <c r="AN3167" i="2"/>
  <c r="AN3168" i="2"/>
  <c r="AN3169" i="2"/>
  <c r="AN3170" i="2"/>
  <c r="AN3171" i="2"/>
  <c r="AN3172" i="2"/>
  <c r="AN3173" i="2"/>
  <c r="AN3174" i="2"/>
  <c r="AN3175" i="2"/>
  <c r="AN3176" i="2"/>
  <c r="AN3177" i="2"/>
  <c r="AN3178" i="2"/>
  <c r="AN3179" i="2"/>
  <c r="AN3180" i="2"/>
  <c r="AN3181" i="2"/>
  <c r="AN3182" i="2"/>
  <c r="AN3183" i="2"/>
  <c r="AN3184" i="2"/>
  <c r="AN3185" i="2"/>
  <c r="AN3186" i="2"/>
  <c r="AN3187" i="2"/>
  <c r="AN3188" i="2"/>
  <c r="AN3189" i="2"/>
  <c r="AN3190" i="2"/>
  <c r="AN3191" i="2"/>
  <c r="AN3192" i="2"/>
  <c r="AN3193" i="2"/>
  <c r="AN3194" i="2"/>
  <c r="AN3195" i="2"/>
  <c r="AN3196" i="2"/>
  <c r="AN3197" i="2"/>
  <c r="AN3198" i="2"/>
  <c r="AN3199" i="2"/>
  <c r="AN3200" i="2"/>
  <c r="AN3201" i="2"/>
  <c r="AN3202" i="2"/>
  <c r="AN3203" i="2"/>
  <c r="AN3204" i="2"/>
  <c r="AN3205" i="2"/>
  <c r="AN3206" i="2"/>
  <c r="AN3207" i="2"/>
  <c r="AN3208" i="2"/>
  <c r="AN3209" i="2"/>
  <c r="AN3210" i="2"/>
  <c r="AN3211" i="2"/>
  <c r="AN3212" i="2"/>
  <c r="AN3213" i="2"/>
  <c r="AN3214" i="2"/>
  <c r="AN3215" i="2"/>
  <c r="AN3216" i="2"/>
  <c r="AN3217" i="2"/>
  <c r="AN3218" i="2"/>
  <c r="AN3219" i="2"/>
  <c r="AN3220" i="2"/>
  <c r="AN3221" i="2"/>
  <c r="AN3222" i="2"/>
  <c r="AN3223" i="2"/>
  <c r="AN3224" i="2"/>
  <c r="AN3225" i="2"/>
  <c r="AN3226" i="2"/>
  <c r="AN3227" i="2"/>
  <c r="AN3228" i="2"/>
  <c r="AN3229" i="2"/>
  <c r="AN3230" i="2"/>
  <c r="AN3231" i="2"/>
  <c r="AN3232" i="2"/>
  <c r="AN3233" i="2"/>
  <c r="AN3234" i="2"/>
  <c r="AN3235" i="2"/>
  <c r="AN3236" i="2"/>
  <c r="AN3237" i="2"/>
  <c r="AN3238" i="2"/>
  <c r="AN3239" i="2"/>
  <c r="AN3240" i="2"/>
  <c r="AN3241" i="2"/>
  <c r="AN3242" i="2"/>
  <c r="AN3243" i="2"/>
  <c r="AN3244" i="2"/>
  <c r="AN3245" i="2"/>
  <c r="AN3246" i="2"/>
  <c r="AN3247" i="2"/>
  <c r="AN3248" i="2"/>
  <c r="AN3249" i="2"/>
  <c r="AN3250" i="2"/>
  <c r="AN3251" i="2"/>
  <c r="AN3252" i="2"/>
  <c r="AN3253" i="2"/>
  <c r="AN3254" i="2"/>
  <c r="AN3255" i="2"/>
  <c r="AN3256" i="2"/>
  <c r="AN3257" i="2"/>
  <c r="AN3258" i="2"/>
  <c r="AN3259" i="2"/>
  <c r="AN3260" i="2"/>
  <c r="AN3261" i="2"/>
  <c r="AN3262" i="2"/>
  <c r="AN3263" i="2"/>
  <c r="AN3264" i="2"/>
  <c r="AN3265" i="2"/>
  <c r="AN3266" i="2"/>
  <c r="AN3267" i="2"/>
  <c r="AN3268" i="2"/>
  <c r="AN3269" i="2"/>
  <c r="AN3270" i="2"/>
  <c r="AN3271" i="2"/>
  <c r="AN3272" i="2"/>
  <c r="AN3273" i="2"/>
  <c r="AN3274" i="2"/>
  <c r="AN3275" i="2"/>
  <c r="AN3276" i="2"/>
  <c r="AN3277" i="2"/>
  <c r="AN3278" i="2"/>
  <c r="AN3279" i="2"/>
  <c r="AN3280" i="2"/>
  <c r="AN3281" i="2"/>
  <c r="AN3282" i="2"/>
  <c r="AN3283" i="2"/>
  <c r="AN3284" i="2"/>
  <c r="AN3285" i="2"/>
  <c r="AN3286" i="2"/>
  <c r="AN3287" i="2"/>
  <c r="AN3288" i="2"/>
  <c r="AN3289" i="2"/>
  <c r="AN3290" i="2"/>
  <c r="AN3291" i="2"/>
  <c r="AN3292" i="2"/>
  <c r="AN3293" i="2"/>
  <c r="AN3294" i="2"/>
  <c r="AN3295" i="2"/>
  <c r="AN3296" i="2"/>
  <c r="AN3297" i="2"/>
  <c r="AN3298" i="2"/>
  <c r="AN3299" i="2"/>
  <c r="AN3300" i="2"/>
  <c r="AN3301" i="2"/>
  <c r="AN3302" i="2"/>
  <c r="AN3303" i="2"/>
  <c r="AN3304" i="2"/>
  <c r="AN3305" i="2"/>
  <c r="AN3306" i="2"/>
  <c r="AN3307" i="2"/>
  <c r="AN3308" i="2"/>
  <c r="AN3309" i="2"/>
  <c r="AN3310" i="2"/>
  <c r="AN3311" i="2"/>
  <c r="AN3312" i="2"/>
  <c r="AN3313" i="2"/>
  <c r="AN3314" i="2"/>
  <c r="AN3315" i="2"/>
  <c r="AN3316" i="2"/>
  <c r="AN3317" i="2"/>
  <c r="AN3318" i="2"/>
  <c r="AN3319" i="2"/>
  <c r="AN3320" i="2"/>
  <c r="AN3321" i="2"/>
  <c r="AN3322" i="2"/>
  <c r="AN3323" i="2"/>
  <c r="AN3324" i="2"/>
  <c r="AN3325" i="2"/>
  <c r="AN3326" i="2"/>
  <c r="AN3327" i="2"/>
  <c r="AN3328" i="2"/>
  <c r="AN3329" i="2"/>
  <c r="AN3330" i="2"/>
  <c r="AN3331" i="2"/>
  <c r="AN3332" i="2"/>
  <c r="AN3333" i="2"/>
  <c r="AN3334" i="2"/>
  <c r="AN3335" i="2"/>
  <c r="AN3336" i="2"/>
  <c r="AN3337" i="2"/>
  <c r="AN3338" i="2"/>
  <c r="AN3339" i="2"/>
  <c r="AN3340" i="2"/>
  <c r="AN3341" i="2"/>
  <c r="AN3342" i="2"/>
  <c r="AN3343" i="2"/>
  <c r="AN3344" i="2"/>
  <c r="AN3345" i="2"/>
  <c r="AN3346" i="2"/>
  <c r="AN3347" i="2"/>
  <c r="AN3348" i="2"/>
  <c r="AN3349" i="2"/>
  <c r="AN3350" i="2"/>
  <c r="AN3351" i="2"/>
  <c r="AN3352" i="2"/>
  <c r="AN3353" i="2"/>
  <c r="AN3354" i="2"/>
  <c r="AN3355" i="2"/>
  <c r="AN3356" i="2"/>
  <c r="AN3357" i="2"/>
  <c r="AN3358" i="2"/>
  <c r="AN3359" i="2"/>
  <c r="AN3360" i="2"/>
  <c r="AN3361" i="2"/>
  <c r="AN3362" i="2"/>
  <c r="AN3363" i="2"/>
  <c r="AN3364" i="2"/>
  <c r="AN3365" i="2"/>
  <c r="AN3366" i="2"/>
  <c r="AN3367" i="2"/>
  <c r="AN3368" i="2"/>
  <c r="AN3369" i="2"/>
  <c r="AN3370" i="2"/>
  <c r="AN3371" i="2"/>
  <c r="AN3372" i="2"/>
  <c r="AN3373" i="2"/>
  <c r="AN3374" i="2"/>
  <c r="AN3375" i="2"/>
  <c r="AN3376" i="2"/>
  <c r="AN3377" i="2"/>
  <c r="AN3378" i="2"/>
  <c r="AN3379" i="2"/>
  <c r="AN3380" i="2"/>
  <c r="AN3381" i="2"/>
  <c r="AN3382" i="2"/>
  <c r="AN3383" i="2"/>
  <c r="AN3384" i="2"/>
  <c r="AN3385" i="2"/>
  <c r="AN3386" i="2"/>
  <c r="AN3387" i="2"/>
  <c r="AN3388" i="2"/>
  <c r="AN3389" i="2"/>
  <c r="AN3390" i="2"/>
  <c r="AN3391" i="2"/>
  <c r="AN3392" i="2"/>
  <c r="AN3393" i="2"/>
  <c r="AN3394" i="2"/>
  <c r="AN3395" i="2"/>
  <c r="AN3396" i="2"/>
  <c r="AN3397" i="2"/>
  <c r="AN3398" i="2"/>
  <c r="AN3399" i="2"/>
  <c r="AN3400" i="2"/>
  <c r="AN3401" i="2"/>
  <c r="AN3402" i="2"/>
  <c r="AN3403" i="2"/>
  <c r="AN3404" i="2"/>
  <c r="AN3405" i="2"/>
  <c r="AN3406" i="2"/>
  <c r="AN3407" i="2"/>
  <c r="AN3408" i="2"/>
  <c r="AN3409" i="2"/>
  <c r="AN3410" i="2"/>
  <c r="AN3411" i="2"/>
  <c r="AN3412" i="2"/>
  <c r="AN3413" i="2"/>
  <c r="AN3414" i="2"/>
  <c r="AN3415" i="2"/>
  <c r="AN3416" i="2"/>
  <c r="AN3417" i="2"/>
  <c r="AN3418" i="2"/>
  <c r="AN3419" i="2"/>
  <c r="AN3420" i="2"/>
  <c r="AN3421" i="2"/>
  <c r="AN3422" i="2"/>
  <c r="AN3423" i="2"/>
  <c r="AN3424" i="2"/>
  <c r="AN3425" i="2"/>
  <c r="AN3426" i="2"/>
  <c r="AN3427" i="2"/>
  <c r="AN3428" i="2"/>
  <c r="AN3429" i="2"/>
  <c r="AN3430" i="2"/>
  <c r="AN3431" i="2"/>
  <c r="AN3432" i="2"/>
  <c r="AN3433" i="2"/>
  <c r="AN3434" i="2"/>
  <c r="AN3435" i="2"/>
  <c r="AN3436" i="2"/>
  <c r="AN3437" i="2"/>
  <c r="AN3438" i="2"/>
  <c r="AN3439" i="2"/>
  <c r="AN3440" i="2"/>
  <c r="AN3441" i="2"/>
  <c r="AN3442" i="2"/>
  <c r="AN3443" i="2"/>
  <c r="AN3444" i="2"/>
  <c r="AN3445" i="2"/>
  <c r="AN3446" i="2"/>
  <c r="AN3447" i="2"/>
  <c r="AN3448" i="2"/>
  <c r="AN3449" i="2"/>
  <c r="AN3450" i="2"/>
  <c r="AN3451" i="2"/>
  <c r="AN3452" i="2"/>
  <c r="AN3453" i="2"/>
  <c r="AN3454" i="2"/>
  <c r="AN3455" i="2"/>
  <c r="AN3456" i="2"/>
  <c r="AN3457" i="2"/>
  <c r="AN3458" i="2"/>
  <c r="AN3459" i="2"/>
  <c r="AN3460" i="2"/>
  <c r="AN3461" i="2"/>
  <c r="AN3462" i="2"/>
  <c r="AN3463" i="2"/>
  <c r="AN3464" i="2"/>
  <c r="AN3465" i="2"/>
  <c r="AN3466" i="2"/>
  <c r="AN3467" i="2"/>
  <c r="AN3468" i="2"/>
  <c r="AN3469" i="2"/>
  <c r="AN3470" i="2"/>
  <c r="AN3471" i="2"/>
  <c r="AN3472" i="2"/>
  <c r="AN3473" i="2"/>
  <c r="AN3474" i="2"/>
  <c r="AN3475" i="2"/>
  <c r="AN3476" i="2"/>
  <c r="AN3477" i="2"/>
  <c r="AN3478" i="2"/>
  <c r="AN3479" i="2"/>
  <c r="AN3480" i="2"/>
  <c r="AN3481" i="2"/>
  <c r="AN3482" i="2"/>
  <c r="AN3483" i="2"/>
  <c r="AN3484" i="2"/>
  <c r="AN3485" i="2"/>
  <c r="AN3486" i="2"/>
  <c r="AN3487" i="2"/>
  <c r="AN3488" i="2"/>
  <c r="AN3489" i="2"/>
  <c r="AN3490" i="2"/>
  <c r="AN3491" i="2"/>
  <c r="AN3492" i="2"/>
  <c r="AN3493" i="2"/>
  <c r="AN3494" i="2"/>
  <c r="AN3495" i="2"/>
  <c r="AN3496" i="2"/>
  <c r="AN3497" i="2"/>
  <c r="AN3498" i="2"/>
  <c r="AN3499" i="2"/>
  <c r="AN3500" i="2"/>
  <c r="AN3501" i="2"/>
  <c r="AN3502" i="2"/>
  <c r="AN3503" i="2"/>
  <c r="AN3504" i="2"/>
  <c r="AN3505" i="2"/>
  <c r="AN3506" i="2"/>
  <c r="AN3507" i="2"/>
  <c r="AN3508" i="2"/>
  <c r="AN3509" i="2"/>
  <c r="AN3510" i="2"/>
  <c r="AN3511" i="2"/>
  <c r="AN3512" i="2"/>
  <c r="AN3513" i="2"/>
  <c r="AN3514" i="2"/>
  <c r="AN3515" i="2"/>
  <c r="AN3516" i="2"/>
  <c r="AN3517" i="2"/>
  <c r="AN3518" i="2"/>
  <c r="AN3519" i="2"/>
  <c r="AN3520" i="2"/>
  <c r="AN3521" i="2"/>
  <c r="AN3522" i="2"/>
  <c r="AN3523" i="2"/>
  <c r="AN3524" i="2"/>
  <c r="AN3525" i="2"/>
  <c r="AN3526" i="2"/>
  <c r="AN3527" i="2"/>
  <c r="AN3528" i="2"/>
  <c r="AN3529" i="2"/>
  <c r="AN3530" i="2"/>
  <c r="AN3531" i="2"/>
  <c r="AN3532" i="2"/>
  <c r="AN3533" i="2"/>
  <c r="AN3534" i="2"/>
  <c r="AN3535" i="2"/>
  <c r="AN3536" i="2"/>
  <c r="AN3537" i="2"/>
  <c r="AN3538" i="2"/>
  <c r="AN3539" i="2"/>
  <c r="AN3540" i="2"/>
  <c r="AN3541" i="2"/>
  <c r="AN3542" i="2"/>
  <c r="AN3543" i="2"/>
  <c r="AN3544" i="2"/>
  <c r="AN3545" i="2"/>
  <c r="AN3546" i="2"/>
  <c r="AN3547" i="2"/>
  <c r="AN3548" i="2"/>
  <c r="AN3549" i="2"/>
  <c r="AN3550" i="2"/>
  <c r="AN3551" i="2"/>
  <c r="AN3552" i="2"/>
  <c r="AN3553" i="2"/>
  <c r="AN3554" i="2"/>
  <c r="AN3555" i="2"/>
  <c r="AN3556" i="2"/>
  <c r="AN3557" i="2"/>
  <c r="AN3558" i="2"/>
  <c r="AN3559" i="2"/>
  <c r="AN3560" i="2"/>
  <c r="AN3561" i="2"/>
  <c r="AN3562" i="2"/>
  <c r="AN3563" i="2"/>
  <c r="AN3564" i="2"/>
  <c r="AN3565" i="2"/>
  <c r="AN3566" i="2"/>
  <c r="AN3567" i="2"/>
  <c r="AN3568" i="2"/>
  <c r="AN3569" i="2"/>
  <c r="AN3570" i="2"/>
  <c r="AN3571" i="2"/>
  <c r="AN3572" i="2"/>
  <c r="AN3573" i="2"/>
  <c r="AN3574" i="2"/>
  <c r="AN3575" i="2"/>
  <c r="AN3576" i="2"/>
  <c r="AN3577" i="2"/>
  <c r="AN3578" i="2"/>
  <c r="AN3579" i="2"/>
  <c r="AN3580" i="2"/>
  <c r="AN3581" i="2"/>
  <c r="AN3582" i="2"/>
  <c r="AN3583" i="2"/>
  <c r="AN3584" i="2"/>
  <c r="AN3585" i="2"/>
  <c r="AN3586" i="2"/>
  <c r="AN3587" i="2"/>
  <c r="AN3588" i="2"/>
  <c r="AN3589" i="2"/>
  <c r="AN3590" i="2"/>
  <c r="AN3591" i="2"/>
  <c r="AN3592" i="2"/>
  <c r="AN3593" i="2"/>
  <c r="AN3594" i="2"/>
  <c r="AN3595" i="2"/>
  <c r="AN3596" i="2"/>
  <c r="AN3597" i="2"/>
  <c r="AN3598" i="2"/>
  <c r="AN3599" i="2"/>
  <c r="AN3600" i="2"/>
  <c r="AN3601" i="2"/>
  <c r="AN3602" i="2"/>
  <c r="AN3603" i="2"/>
  <c r="AN3604" i="2"/>
  <c r="AN3605" i="2"/>
  <c r="AN3606" i="2"/>
  <c r="AN3607" i="2"/>
  <c r="AN3608" i="2"/>
  <c r="AN3609" i="2"/>
  <c r="AN3610" i="2"/>
  <c r="AN3611" i="2"/>
  <c r="AN3612" i="2"/>
  <c r="AN3613" i="2"/>
  <c r="AN3614" i="2"/>
  <c r="AN3615" i="2"/>
  <c r="AN3616" i="2"/>
  <c r="AN3617" i="2"/>
  <c r="AN3618" i="2"/>
  <c r="AN3619" i="2"/>
  <c r="AN3620" i="2"/>
  <c r="AN3621" i="2"/>
  <c r="AN3622" i="2"/>
  <c r="AN3623" i="2"/>
  <c r="AN3624" i="2"/>
  <c r="AN3625" i="2"/>
  <c r="AN3626" i="2"/>
  <c r="AN3627" i="2"/>
  <c r="AN3628" i="2"/>
  <c r="AN3629" i="2"/>
  <c r="AN3630" i="2"/>
  <c r="AN3631" i="2"/>
  <c r="AN3632" i="2"/>
  <c r="AN3633" i="2"/>
  <c r="AN3634" i="2"/>
  <c r="AN3635" i="2"/>
  <c r="AN3636" i="2"/>
  <c r="AN3637" i="2"/>
  <c r="AN3638" i="2"/>
  <c r="AN3639" i="2"/>
  <c r="AN3640" i="2"/>
  <c r="AN3641" i="2"/>
  <c r="AN3642" i="2"/>
  <c r="AN3643" i="2"/>
  <c r="AN3644" i="2"/>
  <c r="AN3645" i="2"/>
  <c r="AN3646" i="2"/>
  <c r="AN3647" i="2"/>
  <c r="AN3648" i="2"/>
  <c r="AN3649" i="2"/>
  <c r="AN3650" i="2"/>
  <c r="AN3651" i="2"/>
  <c r="AN3652" i="2"/>
  <c r="AN3653" i="2"/>
  <c r="AN3654" i="2"/>
  <c r="AN3655" i="2"/>
  <c r="AN3656" i="2"/>
  <c r="AN3657" i="2"/>
  <c r="AN3658" i="2"/>
  <c r="AN3659" i="2"/>
  <c r="AN3660" i="2"/>
  <c r="AN3661" i="2"/>
  <c r="AN3662" i="2"/>
  <c r="AN3663" i="2"/>
  <c r="AN3664" i="2"/>
  <c r="AN3665" i="2"/>
  <c r="AN3666" i="2"/>
  <c r="AN3667" i="2"/>
  <c r="AN3668" i="2"/>
  <c r="AN3669" i="2"/>
  <c r="AN3670" i="2"/>
  <c r="AN3671" i="2"/>
  <c r="AN3672" i="2"/>
  <c r="AN3673" i="2"/>
  <c r="AN3674" i="2"/>
  <c r="AN3675" i="2"/>
  <c r="AN3676" i="2"/>
  <c r="AN3677" i="2"/>
  <c r="AN3678" i="2"/>
  <c r="AN3679" i="2"/>
  <c r="AN3680" i="2"/>
  <c r="AN3681" i="2"/>
  <c r="AN3682" i="2"/>
  <c r="AN3683" i="2"/>
  <c r="AN3684" i="2"/>
  <c r="AN3685" i="2"/>
  <c r="AN3686" i="2"/>
  <c r="AN3687" i="2"/>
  <c r="AN3688" i="2"/>
  <c r="AN3689" i="2"/>
  <c r="AN3690" i="2"/>
  <c r="AN3691" i="2"/>
  <c r="AN3692" i="2"/>
  <c r="AN3693" i="2"/>
  <c r="AN3694" i="2"/>
  <c r="AN3695" i="2"/>
  <c r="AN3696" i="2"/>
  <c r="AN3697" i="2"/>
  <c r="AN3698" i="2"/>
  <c r="AN3699" i="2"/>
  <c r="AN3700" i="2"/>
  <c r="AN3701" i="2"/>
  <c r="AN3702" i="2"/>
  <c r="AN3703" i="2"/>
  <c r="AN3704" i="2"/>
  <c r="AN3705" i="2"/>
  <c r="AN3706" i="2"/>
  <c r="AN3707" i="2"/>
  <c r="AN3708" i="2"/>
  <c r="AN3709" i="2"/>
  <c r="AN3710" i="2"/>
  <c r="AN3711" i="2"/>
  <c r="AN3712" i="2"/>
  <c r="AN3713" i="2"/>
  <c r="AN3714" i="2"/>
  <c r="AN3715" i="2"/>
  <c r="AN3716" i="2"/>
  <c r="AN3717" i="2"/>
  <c r="AN3718" i="2"/>
  <c r="AN3719" i="2"/>
  <c r="AN3720" i="2"/>
  <c r="AN3721" i="2"/>
  <c r="AN3722" i="2"/>
  <c r="AN3723" i="2"/>
  <c r="AN3724" i="2"/>
  <c r="AN3725" i="2"/>
  <c r="AN3726" i="2"/>
  <c r="AN3727" i="2"/>
  <c r="AN3728" i="2"/>
  <c r="AN3729" i="2"/>
  <c r="AN3730" i="2"/>
  <c r="AN3731" i="2"/>
  <c r="AN3732" i="2"/>
  <c r="AN3733" i="2"/>
  <c r="AN3734" i="2"/>
  <c r="AN3735" i="2"/>
  <c r="AN3736" i="2"/>
  <c r="AN3737" i="2"/>
  <c r="AN3738" i="2"/>
  <c r="AN3739" i="2"/>
  <c r="AN3740" i="2"/>
  <c r="AN3741" i="2"/>
  <c r="AN3742" i="2"/>
  <c r="AN3743" i="2"/>
  <c r="AN3744" i="2"/>
  <c r="AN3745" i="2"/>
  <c r="AN3746" i="2"/>
  <c r="AN3747" i="2"/>
  <c r="AN3748" i="2"/>
  <c r="AN3749" i="2"/>
  <c r="AN3750" i="2"/>
  <c r="AN3751" i="2"/>
  <c r="AN3752" i="2"/>
  <c r="AN3753" i="2"/>
  <c r="AN3754" i="2"/>
  <c r="AN3755" i="2"/>
  <c r="AN3756" i="2"/>
  <c r="AN3757" i="2"/>
  <c r="AN3758" i="2"/>
  <c r="AN3759" i="2"/>
  <c r="AN3760" i="2"/>
  <c r="AN3761" i="2"/>
  <c r="AN3762" i="2"/>
  <c r="AN3763" i="2"/>
  <c r="AN3764" i="2"/>
  <c r="AN3765" i="2"/>
  <c r="AN3766" i="2"/>
  <c r="AN3767" i="2"/>
  <c r="AN3768" i="2"/>
  <c r="AN3769" i="2"/>
  <c r="AN3770" i="2"/>
  <c r="AN3771" i="2"/>
  <c r="AN3772" i="2"/>
  <c r="AN3773" i="2"/>
  <c r="AN3774" i="2"/>
  <c r="AN3775" i="2"/>
  <c r="AN3776" i="2"/>
  <c r="AN3777" i="2"/>
  <c r="AN3778" i="2"/>
  <c r="AN3779" i="2"/>
  <c r="AN3780" i="2"/>
  <c r="AN3781" i="2"/>
  <c r="AN3782" i="2"/>
  <c r="AN3783" i="2"/>
  <c r="AN3784" i="2"/>
  <c r="AN3785" i="2"/>
  <c r="AN3786" i="2"/>
  <c r="AN3787" i="2"/>
  <c r="AN3788" i="2"/>
  <c r="AN3789" i="2"/>
  <c r="AN3790" i="2"/>
  <c r="AN3791" i="2"/>
  <c r="AN3792" i="2"/>
  <c r="AN3793" i="2"/>
  <c r="AN3794" i="2"/>
  <c r="AN3795" i="2"/>
  <c r="AN3796" i="2"/>
  <c r="AN3797" i="2"/>
  <c r="AN3798" i="2"/>
  <c r="AN3799" i="2"/>
  <c r="AN3800" i="2"/>
  <c r="AN3801" i="2"/>
  <c r="AN3802" i="2"/>
  <c r="AN3803" i="2"/>
  <c r="AN3804" i="2"/>
  <c r="AN3805" i="2"/>
  <c r="AN3806" i="2"/>
  <c r="AN3807" i="2"/>
  <c r="AN3808" i="2"/>
  <c r="AN3809" i="2"/>
  <c r="AN3810" i="2"/>
  <c r="AN3811" i="2"/>
  <c r="AN3812" i="2"/>
  <c r="AN3813" i="2"/>
  <c r="AN3814" i="2"/>
  <c r="AN3815" i="2"/>
  <c r="AN3816" i="2"/>
  <c r="AN3817" i="2"/>
  <c r="AN3818" i="2"/>
  <c r="AN3819" i="2"/>
  <c r="AN3820" i="2"/>
  <c r="AN3821" i="2"/>
  <c r="AN3822" i="2"/>
  <c r="AN3823" i="2"/>
  <c r="AN3824" i="2"/>
  <c r="AN3825" i="2"/>
  <c r="AN3826" i="2"/>
  <c r="AN3827" i="2"/>
  <c r="AN3828" i="2"/>
  <c r="AN3829" i="2"/>
  <c r="AN3830" i="2"/>
  <c r="AN3831" i="2"/>
  <c r="AN3832" i="2"/>
  <c r="AN3833" i="2"/>
  <c r="AN3834" i="2"/>
  <c r="AN3835" i="2"/>
  <c r="AN3836" i="2"/>
  <c r="AN3837" i="2"/>
  <c r="AN3838" i="2"/>
  <c r="AN3839" i="2"/>
  <c r="AN3840" i="2"/>
  <c r="AN3841" i="2"/>
  <c r="AN3842" i="2"/>
  <c r="AN3843" i="2"/>
  <c r="AN3844" i="2"/>
  <c r="AN3845" i="2"/>
  <c r="AN3846" i="2"/>
  <c r="AN3847" i="2"/>
  <c r="AN3848" i="2"/>
  <c r="AN3849" i="2"/>
  <c r="AN3850" i="2"/>
  <c r="AN3851" i="2"/>
  <c r="AN3852" i="2"/>
  <c r="AN3853" i="2"/>
  <c r="AN3854" i="2"/>
  <c r="AN3855" i="2"/>
  <c r="AN3856" i="2"/>
  <c r="AN3857" i="2"/>
  <c r="AN3858" i="2"/>
  <c r="AN3859" i="2"/>
  <c r="AN3860" i="2"/>
  <c r="AN3861" i="2"/>
  <c r="AN3862" i="2"/>
  <c r="AN3863" i="2"/>
  <c r="AN3864" i="2"/>
  <c r="AN3865" i="2"/>
  <c r="AN3866" i="2"/>
  <c r="AN3867" i="2"/>
  <c r="AN3868" i="2"/>
  <c r="AN3869" i="2"/>
  <c r="AN3870" i="2"/>
  <c r="AN3871" i="2"/>
  <c r="AN3872" i="2"/>
  <c r="AN3873" i="2"/>
  <c r="AN3874" i="2"/>
  <c r="AN3875" i="2"/>
  <c r="AN3876" i="2"/>
  <c r="AN3877" i="2"/>
  <c r="AN3878" i="2"/>
  <c r="AN3879" i="2"/>
  <c r="AN3880" i="2"/>
  <c r="AN3881" i="2"/>
  <c r="AN3882" i="2"/>
  <c r="AN3883" i="2"/>
  <c r="AN3884" i="2"/>
  <c r="AN3885" i="2"/>
  <c r="AN3886" i="2"/>
  <c r="AN3887" i="2"/>
  <c r="AN3888" i="2"/>
  <c r="AN3889" i="2"/>
  <c r="AN3890" i="2"/>
  <c r="AN3891" i="2"/>
  <c r="AN3892" i="2"/>
  <c r="AN3893" i="2"/>
  <c r="AN3894" i="2"/>
  <c r="AN3895" i="2"/>
  <c r="AN3896" i="2"/>
  <c r="AN3897" i="2"/>
  <c r="AN3898" i="2"/>
  <c r="AN3899" i="2"/>
  <c r="AN3900" i="2"/>
  <c r="AN3901" i="2"/>
  <c r="AN3902" i="2"/>
  <c r="AN3903" i="2"/>
  <c r="AN3904" i="2"/>
  <c r="AN3905" i="2"/>
  <c r="AN3906" i="2"/>
  <c r="AN3907" i="2"/>
  <c r="AN3908" i="2"/>
  <c r="AN3909" i="2"/>
  <c r="AN3910" i="2"/>
  <c r="AN3911" i="2"/>
  <c r="AN3912" i="2"/>
  <c r="AN3913" i="2"/>
  <c r="AN3914" i="2"/>
  <c r="AN3915" i="2"/>
  <c r="AN3916" i="2"/>
  <c r="AN3917" i="2"/>
  <c r="AN3918" i="2"/>
  <c r="AN3919" i="2"/>
  <c r="AN3920" i="2"/>
  <c r="AN3921" i="2"/>
  <c r="AN3922" i="2"/>
  <c r="AN3923" i="2"/>
  <c r="AN3924" i="2"/>
  <c r="AN3925" i="2"/>
  <c r="AN3926" i="2"/>
  <c r="AN3927" i="2"/>
  <c r="AN3928" i="2"/>
  <c r="AN3929" i="2"/>
  <c r="AN3930" i="2"/>
  <c r="AN3931" i="2"/>
  <c r="AN3932" i="2"/>
  <c r="AN3933" i="2"/>
  <c r="AN3934" i="2"/>
  <c r="AN3935" i="2"/>
  <c r="AN3936" i="2"/>
  <c r="AN3937" i="2"/>
  <c r="AN3938" i="2"/>
  <c r="AN3939" i="2"/>
  <c r="AN3940" i="2"/>
  <c r="AN3941" i="2"/>
  <c r="AN3942" i="2"/>
  <c r="AN3943" i="2"/>
  <c r="AN3944" i="2"/>
  <c r="AN3945" i="2"/>
  <c r="AN3946" i="2"/>
  <c r="AN3947" i="2"/>
  <c r="AN3948" i="2"/>
  <c r="AN3949" i="2"/>
  <c r="AN3950" i="2"/>
  <c r="AN3951" i="2"/>
  <c r="AN3952" i="2"/>
  <c r="AN3953" i="2"/>
  <c r="AN3954" i="2"/>
  <c r="AN3955" i="2"/>
  <c r="AN3956" i="2"/>
  <c r="AN3957" i="2"/>
  <c r="AN3958" i="2"/>
  <c r="AN3959" i="2"/>
  <c r="AN3960" i="2"/>
  <c r="AN3961" i="2"/>
  <c r="AN3962" i="2"/>
  <c r="AN3963" i="2"/>
  <c r="AN3964" i="2"/>
  <c r="AN3965" i="2"/>
  <c r="AN3966" i="2"/>
  <c r="AN3967" i="2"/>
  <c r="AN3968" i="2"/>
  <c r="AN3969" i="2"/>
  <c r="AN3970" i="2"/>
  <c r="AN3971" i="2"/>
  <c r="AN3972" i="2"/>
  <c r="AN3973" i="2"/>
  <c r="AN3974" i="2"/>
  <c r="AN3975" i="2"/>
  <c r="AN3976" i="2"/>
  <c r="AN3977" i="2"/>
  <c r="AN3978" i="2"/>
  <c r="AN3979" i="2"/>
  <c r="AN3980" i="2"/>
  <c r="AN3981" i="2"/>
  <c r="AN3982" i="2"/>
  <c r="AN3983" i="2"/>
  <c r="AN3984" i="2"/>
  <c r="AN3985" i="2"/>
  <c r="AN3986" i="2"/>
  <c r="AN3987" i="2"/>
  <c r="AN3988" i="2"/>
  <c r="AN3989" i="2"/>
  <c r="AN3990" i="2"/>
  <c r="AN3991" i="2"/>
  <c r="AN3992" i="2"/>
  <c r="AN3993" i="2"/>
  <c r="AN3994" i="2"/>
  <c r="AN3995" i="2"/>
  <c r="AN3996" i="2"/>
  <c r="AN3997" i="2"/>
  <c r="AN3998" i="2"/>
  <c r="AN3999" i="2"/>
  <c r="AN4000" i="2"/>
  <c r="AN4001" i="2"/>
  <c r="AN4002" i="2"/>
  <c r="AN4003" i="2"/>
  <c r="AN4004" i="2"/>
  <c r="AN4005" i="2"/>
  <c r="AN4006" i="2"/>
  <c r="AN4007" i="2"/>
  <c r="AN4008" i="2"/>
  <c r="AN4009" i="2"/>
  <c r="AN4010" i="2"/>
  <c r="AN4011" i="2"/>
  <c r="AN4012" i="2"/>
  <c r="AN4013" i="2"/>
  <c r="AN4014" i="2"/>
  <c r="AN4015" i="2"/>
  <c r="AN4016" i="2"/>
  <c r="AN4017" i="2"/>
  <c r="AN4018" i="2"/>
  <c r="AN4019" i="2"/>
  <c r="AN4020" i="2"/>
  <c r="AN4021" i="2"/>
  <c r="AN4022" i="2"/>
  <c r="AN4023" i="2"/>
  <c r="AN4024" i="2"/>
  <c r="AN4025" i="2"/>
  <c r="AN4026" i="2"/>
  <c r="AN4027" i="2"/>
  <c r="AN4028" i="2"/>
  <c r="AN4029" i="2"/>
  <c r="AN4030" i="2"/>
  <c r="AN4031" i="2"/>
  <c r="AN4032" i="2"/>
  <c r="AN4033" i="2"/>
  <c r="AN4034" i="2"/>
  <c r="AN4035" i="2"/>
  <c r="AN4036" i="2"/>
  <c r="AN4037" i="2"/>
  <c r="AN4038" i="2"/>
  <c r="AN4039" i="2"/>
  <c r="AN4040" i="2"/>
  <c r="AN4041" i="2"/>
  <c r="AN4042" i="2"/>
  <c r="AN4043" i="2"/>
  <c r="AN4044" i="2"/>
  <c r="AN4045" i="2"/>
  <c r="AN4046" i="2"/>
  <c r="AN4047" i="2"/>
  <c r="AN4048" i="2"/>
  <c r="AN4049" i="2"/>
  <c r="AN4050" i="2"/>
  <c r="AN4051" i="2"/>
  <c r="AN4052" i="2"/>
  <c r="AN4053" i="2"/>
  <c r="AN4054" i="2"/>
  <c r="AN4055" i="2"/>
  <c r="AN4056" i="2"/>
  <c r="AN4057" i="2"/>
  <c r="AN4058" i="2"/>
  <c r="AN4059" i="2"/>
  <c r="AN4060" i="2"/>
  <c r="AN4061" i="2"/>
  <c r="AN4062" i="2"/>
  <c r="AN4063" i="2"/>
  <c r="AN4064" i="2"/>
  <c r="AN4065" i="2"/>
  <c r="AN4066" i="2"/>
  <c r="AN4067" i="2"/>
  <c r="AN4068" i="2"/>
  <c r="AN4069" i="2"/>
  <c r="AN4070" i="2"/>
  <c r="AN4071" i="2"/>
  <c r="AN4072" i="2"/>
  <c r="AN4073" i="2"/>
  <c r="AN4074" i="2"/>
  <c r="AN4075" i="2"/>
  <c r="AN4076" i="2"/>
  <c r="AN4077" i="2"/>
  <c r="AN4078" i="2"/>
  <c r="AN4079" i="2"/>
  <c r="AN4080" i="2"/>
  <c r="AN4081" i="2"/>
  <c r="AN4082" i="2"/>
  <c r="AN4083" i="2"/>
  <c r="AN4084" i="2"/>
  <c r="AN4085" i="2"/>
  <c r="AN4086" i="2"/>
  <c r="AN4087" i="2"/>
  <c r="AN4088" i="2"/>
  <c r="AN4089" i="2"/>
  <c r="AN4090" i="2"/>
  <c r="AN4091" i="2"/>
  <c r="AN4092" i="2"/>
  <c r="AN4093" i="2"/>
  <c r="AN4094" i="2"/>
  <c r="AN4095" i="2"/>
  <c r="AN4096" i="2"/>
  <c r="AN4097" i="2"/>
  <c r="AN4098" i="2"/>
  <c r="AN4099" i="2"/>
  <c r="AN4100" i="2"/>
  <c r="AN4101" i="2"/>
  <c r="AN4102" i="2"/>
  <c r="AN4103" i="2"/>
  <c r="AN4104" i="2"/>
  <c r="AN4105" i="2"/>
  <c r="AN4106" i="2"/>
  <c r="AN4107" i="2"/>
  <c r="AN4108" i="2"/>
  <c r="AN4109" i="2"/>
  <c r="AN4110" i="2"/>
  <c r="AN4111" i="2"/>
  <c r="AN4112" i="2"/>
  <c r="AN4113" i="2"/>
  <c r="AN4114" i="2"/>
  <c r="AN4115" i="2"/>
  <c r="AN4116" i="2"/>
  <c r="AN4117" i="2"/>
  <c r="AN4118" i="2"/>
  <c r="AN4119" i="2"/>
  <c r="AN4120" i="2"/>
  <c r="AN4121" i="2"/>
  <c r="AN4122" i="2"/>
  <c r="AN4123" i="2"/>
  <c r="AN4124" i="2"/>
  <c r="AN4125" i="2"/>
  <c r="AN4126" i="2"/>
  <c r="AN4127" i="2"/>
  <c r="AN4128" i="2"/>
  <c r="AN4129" i="2"/>
  <c r="AN4130" i="2"/>
  <c r="AN4131" i="2"/>
  <c r="AN4132" i="2"/>
  <c r="AN4133" i="2"/>
  <c r="AN4134" i="2"/>
  <c r="AN4135" i="2"/>
  <c r="AN4136" i="2"/>
  <c r="AN4137" i="2"/>
  <c r="AN4138" i="2"/>
  <c r="AN4139" i="2"/>
  <c r="AN4140" i="2"/>
  <c r="AN4141" i="2"/>
  <c r="AN4142" i="2"/>
  <c r="AN4143" i="2"/>
  <c r="AN4144" i="2"/>
  <c r="AN4145" i="2"/>
  <c r="AN4146" i="2"/>
  <c r="AN4147" i="2"/>
  <c r="AN4148" i="2"/>
  <c r="AN4149" i="2"/>
  <c r="AN4150" i="2"/>
  <c r="AN4151" i="2"/>
  <c r="AN4152" i="2"/>
  <c r="AN4153" i="2"/>
  <c r="AN4154" i="2"/>
  <c r="AN4155" i="2"/>
  <c r="AN4156" i="2"/>
  <c r="AN4157" i="2"/>
  <c r="AN4158" i="2"/>
  <c r="AN4159" i="2"/>
  <c r="AN4160" i="2"/>
  <c r="AN4161" i="2"/>
  <c r="AN4162" i="2"/>
  <c r="AN4163" i="2"/>
  <c r="AN4164" i="2"/>
  <c r="AN4165" i="2"/>
  <c r="AN4166" i="2"/>
  <c r="AN4167" i="2"/>
  <c r="AN4168" i="2"/>
  <c r="AN4169" i="2"/>
  <c r="AN4170" i="2"/>
  <c r="AN4171" i="2"/>
  <c r="AN4172" i="2"/>
  <c r="AN4173" i="2"/>
  <c r="AN4174" i="2"/>
  <c r="AN4175" i="2"/>
  <c r="AN4176" i="2"/>
  <c r="AN4177" i="2"/>
  <c r="AN4178" i="2"/>
  <c r="AN4179" i="2"/>
  <c r="AN4180" i="2"/>
  <c r="AN4181" i="2"/>
  <c r="AN4182" i="2"/>
  <c r="AN4183" i="2"/>
  <c r="AN4184" i="2"/>
  <c r="AN4185" i="2"/>
  <c r="AN4186" i="2"/>
  <c r="AN4187" i="2"/>
  <c r="AN4188" i="2"/>
  <c r="AN4189" i="2"/>
  <c r="AN4190" i="2"/>
  <c r="AN4191" i="2"/>
  <c r="AN4192" i="2"/>
  <c r="AN4193" i="2"/>
  <c r="AN4194" i="2"/>
  <c r="AN4195" i="2"/>
  <c r="AN4196" i="2"/>
  <c r="AN4197" i="2"/>
  <c r="AN4198" i="2"/>
  <c r="AN4199" i="2"/>
  <c r="AN4200" i="2"/>
  <c r="AN4201" i="2"/>
  <c r="AN4202" i="2"/>
  <c r="AN4203" i="2"/>
  <c r="AN4204" i="2"/>
  <c r="AN4205" i="2"/>
  <c r="AN4206" i="2"/>
  <c r="AN4207" i="2"/>
  <c r="AN4208" i="2"/>
  <c r="AN4209" i="2"/>
  <c r="AN4210" i="2"/>
  <c r="AN4211" i="2"/>
  <c r="AN4212" i="2"/>
  <c r="AN4213" i="2"/>
  <c r="AN4214" i="2"/>
  <c r="AN4215" i="2"/>
  <c r="AN4216" i="2"/>
  <c r="AN4217" i="2"/>
  <c r="AN4218" i="2"/>
  <c r="AN4219" i="2"/>
  <c r="AN4220" i="2"/>
  <c r="AN4221" i="2"/>
  <c r="AN4222" i="2"/>
  <c r="AN4223" i="2"/>
  <c r="AN4224" i="2"/>
  <c r="AN4225" i="2"/>
  <c r="AN4226" i="2"/>
  <c r="AN4227" i="2"/>
  <c r="AN4228" i="2"/>
  <c r="AN4229" i="2"/>
  <c r="AN4230" i="2"/>
  <c r="AN4231" i="2"/>
  <c r="AN4232" i="2"/>
  <c r="AN4233" i="2"/>
  <c r="AN4234" i="2"/>
  <c r="AN4235" i="2"/>
  <c r="AN4236" i="2"/>
  <c r="AN4237" i="2"/>
  <c r="AN4238" i="2"/>
  <c r="AN4239" i="2"/>
  <c r="AN4240" i="2"/>
  <c r="AN4241" i="2"/>
  <c r="AN4242" i="2"/>
  <c r="AN4243" i="2"/>
  <c r="AN4244" i="2"/>
  <c r="AN4245" i="2"/>
  <c r="AN4246" i="2"/>
  <c r="AN4247" i="2"/>
  <c r="AN4248" i="2"/>
  <c r="AN4249" i="2"/>
  <c r="AN4250" i="2"/>
  <c r="AN4251" i="2"/>
  <c r="AN4252" i="2"/>
  <c r="AN4253" i="2"/>
  <c r="AN4254" i="2"/>
  <c r="AN4255" i="2"/>
  <c r="AN4256" i="2"/>
  <c r="AN4257" i="2"/>
  <c r="AN4258" i="2"/>
  <c r="AN4259" i="2"/>
  <c r="AN4260" i="2"/>
  <c r="AN4261" i="2"/>
  <c r="AN4262" i="2"/>
  <c r="AN4263" i="2"/>
  <c r="AN4264" i="2"/>
  <c r="AN4265" i="2"/>
  <c r="AN4266" i="2"/>
  <c r="AN4267" i="2"/>
  <c r="AN4268" i="2"/>
  <c r="AN4269" i="2"/>
  <c r="AN4270" i="2"/>
  <c r="AN4271" i="2"/>
  <c r="AN4272" i="2"/>
  <c r="AN4273" i="2"/>
  <c r="AN4274" i="2"/>
  <c r="AN4275" i="2"/>
  <c r="AN4276" i="2"/>
  <c r="AN4277" i="2"/>
  <c r="AN4278" i="2"/>
  <c r="AN4279" i="2"/>
  <c r="AN4280" i="2"/>
  <c r="AN4281" i="2"/>
  <c r="AN4282" i="2"/>
  <c r="AN4283" i="2"/>
  <c r="AN4284" i="2"/>
  <c r="AN4285" i="2"/>
  <c r="AN4286" i="2"/>
  <c r="AN4287" i="2"/>
  <c r="AN4288" i="2"/>
  <c r="AN4289" i="2"/>
  <c r="AN4290" i="2"/>
  <c r="AN4291" i="2"/>
  <c r="AN4292" i="2"/>
  <c r="AN4293" i="2"/>
  <c r="AN4294" i="2"/>
  <c r="AN4295" i="2"/>
  <c r="AN4296" i="2"/>
  <c r="AN4297" i="2"/>
  <c r="AN4298" i="2"/>
  <c r="AN4299" i="2"/>
  <c r="AN4300" i="2"/>
  <c r="AN4301" i="2"/>
  <c r="AN4302" i="2"/>
  <c r="AN4303" i="2"/>
  <c r="AN4304" i="2"/>
  <c r="AN4305" i="2"/>
  <c r="AN4306" i="2"/>
  <c r="AN4307" i="2"/>
  <c r="AN4308" i="2"/>
  <c r="AN4309" i="2"/>
  <c r="AN4310" i="2"/>
  <c r="AN4311" i="2"/>
  <c r="AN4312" i="2"/>
  <c r="AN4313" i="2"/>
  <c r="AN4314" i="2"/>
  <c r="AN4315" i="2"/>
  <c r="AN4316" i="2"/>
  <c r="AN4317" i="2"/>
  <c r="AN4318" i="2"/>
  <c r="AN4319" i="2"/>
  <c r="AN4320" i="2"/>
  <c r="AN4321" i="2"/>
  <c r="AN4322" i="2"/>
  <c r="AN4323" i="2"/>
  <c r="AN4324" i="2"/>
  <c r="AN4325" i="2"/>
  <c r="AN4326" i="2"/>
  <c r="AN4327" i="2"/>
  <c r="AN4328" i="2"/>
  <c r="AN4329" i="2"/>
  <c r="AN4330" i="2"/>
  <c r="AN4331" i="2"/>
  <c r="AN4332" i="2"/>
  <c r="AN4333" i="2"/>
  <c r="AN4334" i="2"/>
  <c r="AN4335" i="2"/>
  <c r="AN4336" i="2"/>
  <c r="AN4337" i="2"/>
  <c r="AN4338" i="2"/>
  <c r="AN4339" i="2"/>
  <c r="AN4340" i="2"/>
  <c r="AN4341" i="2"/>
  <c r="AN4342" i="2"/>
  <c r="AN4343" i="2"/>
  <c r="AN4344" i="2"/>
  <c r="AN4345" i="2"/>
  <c r="AN4346" i="2"/>
  <c r="AN4347" i="2"/>
  <c r="AN4348" i="2"/>
  <c r="AN4349" i="2"/>
  <c r="AN4350" i="2"/>
  <c r="AN4351" i="2"/>
  <c r="AN4352" i="2"/>
  <c r="AN4353" i="2"/>
  <c r="AN4354" i="2"/>
  <c r="AN4355" i="2"/>
  <c r="AN4356" i="2"/>
  <c r="AN4357" i="2"/>
  <c r="AN4358" i="2"/>
  <c r="AN4359" i="2"/>
  <c r="AN4360" i="2"/>
  <c r="AN4361" i="2"/>
  <c r="AN4362" i="2"/>
  <c r="AN4363" i="2"/>
  <c r="AN4364" i="2"/>
  <c r="AN4365" i="2"/>
  <c r="AN4366" i="2"/>
  <c r="AN4367" i="2"/>
  <c r="AN4368" i="2"/>
  <c r="AN4369" i="2"/>
  <c r="AN4370" i="2"/>
  <c r="AN4371" i="2"/>
  <c r="AN4372" i="2"/>
  <c r="AN4373" i="2"/>
  <c r="AN4374" i="2"/>
  <c r="AN4375" i="2"/>
  <c r="AN4376" i="2"/>
  <c r="AN4377" i="2"/>
  <c r="AN4378" i="2"/>
  <c r="AN4379" i="2"/>
  <c r="AN4380" i="2"/>
  <c r="AN4381" i="2"/>
  <c r="AN4382" i="2"/>
  <c r="AN4383" i="2"/>
  <c r="AN4384" i="2"/>
  <c r="AN4385" i="2"/>
  <c r="AN4386" i="2"/>
  <c r="AN4387" i="2"/>
  <c r="AN4388" i="2"/>
  <c r="AN4389" i="2"/>
  <c r="AN4390" i="2"/>
  <c r="AN4391" i="2"/>
  <c r="AN4392" i="2"/>
  <c r="AN4393" i="2"/>
  <c r="AN4394" i="2"/>
  <c r="AN4395" i="2"/>
  <c r="AN4396" i="2"/>
  <c r="AN4397" i="2"/>
  <c r="AN4398" i="2"/>
  <c r="AN4399" i="2"/>
  <c r="AN4400" i="2"/>
  <c r="AN4401" i="2"/>
  <c r="AN4402" i="2"/>
  <c r="AN4403" i="2"/>
  <c r="AN4404" i="2"/>
  <c r="AN4405" i="2"/>
  <c r="AN4406" i="2"/>
  <c r="AN4407" i="2"/>
  <c r="AN4408" i="2"/>
  <c r="AN4409" i="2"/>
  <c r="AN4410" i="2"/>
  <c r="AN4411" i="2"/>
  <c r="AN4412" i="2"/>
  <c r="AN4413" i="2"/>
  <c r="AN4414" i="2"/>
  <c r="AN4415" i="2"/>
  <c r="AN4416" i="2"/>
  <c r="AN4417" i="2"/>
  <c r="AN4418" i="2"/>
  <c r="AN4419" i="2"/>
  <c r="AN4420" i="2"/>
  <c r="AN4421" i="2"/>
  <c r="AN4422" i="2"/>
  <c r="AN4423" i="2"/>
  <c r="AN4424" i="2"/>
  <c r="AN4425" i="2"/>
  <c r="AN4426" i="2"/>
  <c r="AN4427" i="2"/>
  <c r="AN4428" i="2"/>
  <c r="AN4429" i="2"/>
  <c r="AN4430" i="2"/>
  <c r="AN4431" i="2"/>
  <c r="AN4432" i="2"/>
  <c r="AN4433" i="2"/>
  <c r="AN4434" i="2"/>
  <c r="AN4435" i="2"/>
  <c r="AN4436" i="2"/>
  <c r="AN4437" i="2"/>
  <c r="AN4438" i="2"/>
  <c r="AN4439" i="2"/>
  <c r="AN4440" i="2"/>
  <c r="AN4441" i="2"/>
  <c r="AN4442" i="2"/>
  <c r="AN4443" i="2"/>
  <c r="AN4444" i="2"/>
  <c r="AN4445" i="2"/>
  <c r="AN4446" i="2"/>
  <c r="AN4447" i="2"/>
  <c r="AN4448" i="2"/>
  <c r="AN4449" i="2"/>
  <c r="AN4450" i="2"/>
  <c r="AN4451" i="2"/>
  <c r="AN4452" i="2"/>
  <c r="AN4453" i="2"/>
  <c r="AN4454" i="2"/>
  <c r="AN4455" i="2"/>
  <c r="AN4456" i="2"/>
  <c r="AN4457" i="2"/>
  <c r="AN4458" i="2"/>
  <c r="AN4459" i="2"/>
  <c r="AN4460" i="2"/>
  <c r="AN4461" i="2"/>
  <c r="AN4462" i="2"/>
  <c r="AN4463" i="2"/>
  <c r="AN4464" i="2"/>
  <c r="AN4465" i="2"/>
  <c r="AN4466" i="2"/>
  <c r="AN4467" i="2"/>
  <c r="AN4468" i="2"/>
  <c r="AN4469" i="2"/>
  <c r="AN4470" i="2"/>
  <c r="AN4471" i="2"/>
  <c r="AN4472" i="2"/>
  <c r="AN4473" i="2"/>
  <c r="AN4474" i="2"/>
  <c r="AN4475" i="2"/>
  <c r="AN4476" i="2"/>
  <c r="AN4477" i="2"/>
  <c r="AN4478" i="2"/>
  <c r="AN4479" i="2"/>
  <c r="AN4480" i="2"/>
  <c r="AN4481" i="2"/>
  <c r="AN4482" i="2"/>
  <c r="AN4483" i="2"/>
  <c r="AN4484" i="2"/>
  <c r="AN4485" i="2"/>
  <c r="AN4486" i="2"/>
  <c r="AN4487" i="2"/>
  <c r="AN4488" i="2"/>
  <c r="AN4489" i="2"/>
  <c r="AN4490" i="2"/>
  <c r="AN4491" i="2"/>
  <c r="AN4492" i="2"/>
  <c r="AN4493" i="2"/>
  <c r="AN4494" i="2"/>
  <c r="AN4495" i="2"/>
  <c r="AN4496" i="2"/>
  <c r="AN4497" i="2"/>
  <c r="AN4498" i="2"/>
  <c r="AN4499" i="2"/>
  <c r="AN4500" i="2"/>
  <c r="AN4501" i="2"/>
  <c r="AN4502" i="2"/>
  <c r="AN4503" i="2"/>
  <c r="AN4504" i="2"/>
  <c r="AN4505" i="2"/>
  <c r="AN4506" i="2"/>
  <c r="AN4507" i="2"/>
  <c r="AN4508" i="2"/>
  <c r="AN4509" i="2"/>
  <c r="AN4510" i="2"/>
  <c r="AN4511" i="2"/>
  <c r="AN4512" i="2"/>
  <c r="AN4513" i="2"/>
  <c r="AN4514" i="2"/>
  <c r="AN4515" i="2"/>
  <c r="AN4516" i="2"/>
  <c r="AN4517" i="2"/>
  <c r="AN4518" i="2"/>
  <c r="AN4519" i="2"/>
  <c r="AN4520" i="2"/>
  <c r="AN4521" i="2"/>
  <c r="AN4522" i="2"/>
  <c r="AN4523" i="2"/>
  <c r="AN4524" i="2"/>
  <c r="AN4525" i="2"/>
  <c r="AN4526" i="2"/>
  <c r="AN4527" i="2"/>
  <c r="AN4528" i="2"/>
  <c r="AN4529" i="2"/>
  <c r="AN4530" i="2"/>
  <c r="AN4531" i="2"/>
  <c r="AN4532" i="2"/>
  <c r="AN4533" i="2"/>
  <c r="AN4534" i="2"/>
  <c r="AN4535" i="2"/>
  <c r="AN4536" i="2"/>
  <c r="AN4537" i="2"/>
  <c r="AN4538" i="2"/>
  <c r="AN4539" i="2"/>
  <c r="AN4540" i="2"/>
  <c r="AN4541" i="2"/>
  <c r="AN4542" i="2"/>
  <c r="AN4543" i="2"/>
  <c r="AN4544" i="2"/>
  <c r="AN4545" i="2"/>
  <c r="AN4546" i="2"/>
  <c r="AN4547" i="2"/>
  <c r="AN4548" i="2"/>
  <c r="AN4549" i="2"/>
  <c r="AN4550" i="2"/>
  <c r="AN4551" i="2"/>
  <c r="AN4552" i="2"/>
  <c r="AN4553" i="2"/>
  <c r="AN4554" i="2"/>
  <c r="AN4555" i="2"/>
  <c r="AN4556" i="2"/>
  <c r="AN4557" i="2"/>
  <c r="AN4558" i="2"/>
  <c r="AN4559" i="2"/>
  <c r="AN4560" i="2"/>
  <c r="AN4561" i="2"/>
  <c r="AN4562" i="2"/>
  <c r="AN4563" i="2"/>
  <c r="AN4564" i="2"/>
  <c r="AN4565" i="2"/>
  <c r="AN4566" i="2"/>
  <c r="AN4567" i="2"/>
  <c r="AN4568" i="2"/>
  <c r="AN4569" i="2"/>
  <c r="AN4570" i="2"/>
  <c r="AN4571" i="2"/>
  <c r="AN4572" i="2"/>
  <c r="AN4573" i="2"/>
  <c r="AN4574" i="2"/>
  <c r="AN4575" i="2"/>
  <c r="AN4576" i="2"/>
  <c r="AN4577" i="2"/>
  <c r="AN4578" i="2"/>
  <c r="AN4579" i="2"/>
  <c r="AN4580" i="2"/>
  <c r="AN4581" i="2"/>
  <c r="AN4582" i="2"/>
  <c r="AN4583" i="2"/>
  <c r="AN4584" i="2"/>
  <c r="AN4585" i="2"/>
  <c r="AN4586" i="2"/>
  <c r="AN4587" i="2"/>
  <c r="AN4588" i="2"/>
  <c r="AN4589" i="2"/>
  <c r="AN4590" i="2"/>
  <c r="AN4591" i="2"/>
  <c r="AN4592" i="2"/>
  <c r="AN4593" i="2"/>
  <c r="AN4594" i="2"/>
  <c r="AN4595" i="2"/>
  <c r="AN4596" i="2"/>
  <c r="AN4597" i="2"/>
  <c r="AN4598" i="2"/>
  <c r="AN4599" i="2"/>
  <c r="AN4600" i="2"/>
  <c r="AN4601" i="2"/>
  <c r="AN4602" i="2"/>
  <c r="AN4603" i="2"/>
  <c r="AN4604" i="2"/>
  <c r="AN4605" i="2"/>
  <c r="AN4606" i="2"/>
  <c r="AN4607" i="2"/>
  <c r="AN4608" i="2"/>
  <c r="AN4609" i="2"/>
  <c r="AN4610" i="2"/>
  <c r="AN4611" i="2"/>
  <c r="AN4612" i="2"/>
  <c r="AN4613" i="2"/>
  <c r="AN4614" i="2"/>
  <c r="AN4615" i="2"/>
  <c r="AN4616" i="2"/>
  <c r="AN4617" i="2"/>
  <c r="AN4618" i="2"/>
  <c r="AN4619" i="2"/>
  <c r="AN4620" i="2"/>
  <c r="AN4621" i="2"/>
  <c r="AN4622" i="2"/>
  <c r="AN4623" i="2"/>
  <c r="AN4624" i="2"/>
  <c r="AN4625" i="2"/>
  <c r="AN4626" i="2"/>
  <c r="AN4627" i="2"/>
  <c r="AN4628" i="2"/>
  <c r="AN4629" i="2"/>
  <c r="AN4630" i="2"/>
  <c r="AN4631" i="2"/>
  <c r="AN4632" i="2"/>
  <c r="AN4633" i="2"/>
  <c r="AN4634" i="2"/>
  <c r="AN4635" i="2"/>
  <c r="AN4636" i="2"/>
  <c r="AN4637" i="2"/>
  <c r="AN4638" i="2"/>
  <c r="AN4639" i="2"/>
  <c r="AN4640" i="2"/>
  <c r="AN4641" i="2"/>
  <c r="AN4642" i="2"/>
  <c r="AN4643" i="2"/>
  <c r="AN4644" i="2"/>
  <c r="AN4645" i="2"/>
  <c r="AN4646" i="2"/>
  <c r="AN4647" i="2"/>
  <c r="AN4648" i="2"/>
  <c r="AN4649" i="2"/>
  <c r="AN4650" i="2"/>
  <c r="AN4651" i="2"/>
  <c r="AN4652" i="2"/>
  <c r="AN4653" i="2"/>
  <c r="AN4654" i="2"/>
  <c r="AN4655" i="2"/>
  <c r="AN4656" i="2"/>
  <c r="AN4657" i="2"/>
  <c r="AN4658" i="2"/>
  <c r="AN4659" i="2"/>
  <c r="AN4660" i="2"/>
  <c r="AN4661" i="2"/>
  <c r="AN4662" i="2"/>
  <c r="AN4663" i="2"/>
  <c r="AN4664" i="2"/>
  <c r="AN4665" i="2"/>
  <c r="AN4666" i="2"/>
  <c r="AN4667" i="2"/>
  <c r="AN4668" i="2"/>
  <c r="AN4669" i="2"/>
  <c r="AN4670" i="2"/>
  <c r="AN4671" i="2"/>
  <c r="AN4672" i="2"/>
  <c r="AN4673" i="2"/>
  <c r="AN4674" i="2"/>
  <c r="AN4675" i="2"/>
  <c r="AN4676" i="2"/>
  <c r="AN4677" i="2"/>
  <c r="AN4678" i="2"/>
  <c r="AN4679" i="2"/>
  <c r="AN4680" i="2"/>
  <c r="AN4681" i="2"/>
  <c r="AN4682" i="2"/>
  <c r="AN4683" i="2"/>
  <c r="AN4684" i="2"/>
  <c r="AN4685" i="2"/>
  <c r="AN4686" i="2"/>
  <c r="AN4687" i="2"/>
  <c r="AN4688" i="2"/>
  <c r="AN4689" i="2"/>
  <c r="AN4690" i="2"/>
  <c r="AN4691" i="2"/>
  <c r="AN4692" i="2"/>
  <c r="AN4693" i="2"/>
  <c r="AN4694" i="2"/>
  <c r="AN4695" i="2"/>
  <c r="AN4696" i="2"/>
  <c r="AN4697" i="2"/>
  <c r="AN4698" i="2"/>
  <c r="AN4699" i="2"/>
  <c r="AN4700" i="2"/>
  <c r="AN4701" i="2"/>
  <c r="AN4702" i="2"/>
  <c r="AN4703" i="2"/>
  <c r="AN4704" i="2"/>
  <c r="AN4705" i="2"/>
  <c r="AN4706" i="2"/>
  <c r="AN4707" i="2"/>
  <c r="AN4708" i="2"/>
  <c r="AN4709" i="2"/>
  <c r="AN4710" i="2"/>
  <c r="AN4711" i="2"/>
  <c r="AN4712" i="2"/>
  <c r="AN4713" i="2"/>
  <c r="AN4714" i="2"/>
  <c r="AN4715" i="2"/>
  <c r="AN4716" i="2"/>
  <c r="AN4717" i="2"/>
  <c r="AN4718" i="2"/>
  <c r="AN4719" i="2"/>
  <c r="AN4720" i="2"/>
  <c r="AN4721" i="2"/>
  <c r="AN4722" i="2"/>
  <c r="AN4723" i="2"/>
  <c r="AN4724" i="2"/>
  <c r="AN4725" i="2"/>
  <c r="AN4726" i="2"/>
  <c r="AN4727" i="2"/>
  <c r="AN4728" i="2"/>
  <c r="AN4729" i="2"/>
  <c r="AN4730" i="2"/>
  <c r="AN4731" i="2"/>
  <c r="AN4732" i="2"/>
  <c r="AN4733" i="2"/>
  <c r="AN4734" i="2"/>
  <c r="AN4735" i="2"/>
  <c r="AN4736" i="2"/>
  <c r="AN4737" i="2"/>
  <c r="AN4738" i="2"/>
  <c r="AN4739" i="2"/>
  <c r="AN4740" i="2"/>
  <c r="AN4741" i="2"/>
  <c r="AN4742" i="2"/>
  <c r="AN4743" i="2"/>
  <c r="AN4744" i="2"/>
  <c r="AN4745" i="2"/>
  <c r="AN4746" i="2"/>
  <c r="AN4747" i="2"/>
  <c r="AN4748" i="2"/>
  <c r="AN4749" i="2"/>
  <c r="AN4750" i="2"/>
  <c r="AN4751" i="2"/>
  <c r="AN4752" i="2"/>
  <c r="AN4753" i="2"/>
  <c r="AN4754" i="2"/>
  <c r="AN4755" i="2"/>
  <c r="AN4756" i="2"/>
  <c r="AN4757" i="2"/>
  <c r="AN4758" i="2"/>
  <c r="AN4759" i="2"/>
  <c r="AN4760" i="2"/>
  <c r="AN4761" i="2"/>
  <c r="AN4762" i="2"/>
  <c r="AN4763" i="2"/>
  <c r="AN4764" i="2"/>
  <c r="AN4765" i="2"/>
  <c r="AN4766" i="2"/>
  <c r="AN4767" i="2"/>
  <c r="AN4768" i="2"/>
  <c r="AN4769" i="2"/>
  <c r="AN4770" i="2"/>
  <c r="AN4771" i="2"/>
  <c r="AN4772" i="2"/>
  <c r="AN4773" i="2"/>
  <c r="AN4774" i="2"/>
  <c r="AN4775" i="2"/>
  <c r="AN4776" i="2"/>
  <c r="AN4777" i="2"/>
  <c r="AN4778" i="2"/>
  <c r="AN4779" i="2"/>
  <c r="AN4780" i="2"/>
  <c r="AN4781" i="2"/>
  <c r="AN4782" i="2"/>
  <c r="AN4783" i="2"/>
  <c r="AN4784" i="2"/>
  <c r="AN4785" i="2"/>
  <c r="AN4786" i="2"/>
  <c r="AN4787" i="2"/>
  <c r="AN4788" i="2"/>
  <c r="AN4789" i="2"/>
  <c r="AN4790" i="2"/>
  <c r="AN4791" i="2"/>
  <c r="AN4792" i="2"/>
  <c r="AN4793" i="2"/>
  <c r="AN4794" i="2"/>
  <c r="AN4795" i="2"/>
  <c r="AN4796" i="2"/>
  <c r="AN4797" i="2"/>
  <c r="AN4798" i="2"/>
  <c r="AN4799" i="2"/>
  <c r="AN4800" i="2"/>
  <c r="AN4801" i="2"/>
  <c r="AN4802" i="2"/>
  <c r="AN4803" i="2"/>
  <c r="AN4804" i="2"/>
  <c r="AN4805" i="2"/>
  <c r="AN4806" i="2"/>
  <c r="AN4807" i="2"/>
  <c r="AN4808" i="2"/>
  <c r="AN4809" i="2"/>
  <c r="AN4810" i="2"/>
  <c r="AN4811" i="2"/>
  <c r="AN4812" i="2"/>
  <c r="AN4813" i="2"/>
  <c r="AN4814" i="2"/>
  <c r="AN4815" i="2"/>
  <c r="AN4816" i="2"/>
  <c r="AN4817" i="2"/>
  <c r="AN4818" i="2"/>
  <c r="AN4819" i="2"/>
  <c r="AN4820" i="2"/>
  <c r="AN4821" i="2"/>
  <c r="AN4822" i="2"/>
  <c r="AN4823" i="2"/>
  <c r="AN4824" i="2"/>
  <c r="AN4825" i="2"/>
  <c r="AN4826" i="2"/>
  <c r="AN4827" i="2"/>
  <c r="AN4828" i="2"/>
  <c r="AN4829" i="2"/>
  <c r="AN4830" i="2"/>
  <c r="AN4831" i="2"/>
  <c r="AN4832" i="2"/>
  <c r="AN4833" i="2"/>
  <c r="AN4834" i="2"/>
  <c r="AN4835" i="2"/>
  <c r="AN4836" i="2"/>
  <c r="AN4837" i="2"/>
  <c r="AN4838" i="2"/>
  <c r="AN4839" i="2"/>
  <c r="AN4840" i="2"/>
  <c r="AN4841" i="2"/>
  <c r="AN4842" i="2"/>
  <c r="AN4843" i="2"/>
  <c r="AN4844" i="2"/>
  <c r="AN4845" i="2"/>
  <c r="AN4846" i="2"/>
  <c r="AN4847" i="2"/>
  <c r="AN4848" i="2"/>
  <c r="AN4849" i="2"/>
  <c r="AN4850" i="2"/>
  <c r="AN4851" i="2"/>
  <c r="AN4852" i="2"/>
  <c r="AN4853" i="2"/>
  <c r="AN4854" i="2"/>
  <c r="AN4855" i="2"/>
  <c r="AN4856" i="2"/>
  <c r="AN4857" i="2"/>
  <c r="AN4858" i="2"/>
  <c r="AN4859" i="2"/>
  <c r="AN4860" i="2"/>
  <c r="AN4861" i="2"/>
  <c r="AN4862" i="2"/>
  <c r="AN4863" i="2"/>
  <c r="AN4864" i="2"/>
  <c r="AN4865" i="2"/>
  <c r="AN4866" i="2"/>
  <c r="AN4867" i="2"/>
  <c r="AN4868" i="2"/>
  <c r="AN4869" i="2"/>
  <c r="AN4870" i="2"/>
  <c r="AN4871" i="2"/>
  <c r="AN4872" i="2"/>
  <c r="AN4873" i="2"/>
  <c r="AN4874" i="2"/>
  <c r="AN4875" i="2"/>
  <c r="AN4876" i="2"/>
  <c r="AN4877" i="2"/>
  <c r="AN4878" i="2"/>
  <c r="AN4879" i="2"/>
  <c r="AN4880" i="2"/>
  <c r="AN4881" i="2"/>
  <c r="AN4882" i="2"/>
  <c r="AN4883" i="2"/>
  <c r="AN4884" i="2"/>
  <c r="AN4885" i="2"/>
  <c r="AN4886" i="2"/>
  <c r="AN4887" i="2"/>
  <c r="AN4888" i="2"/>
  <c r="AN4889" i="2"/>
  <c r="AN4890" i="2"/>
  <c r="AN4891" i="2"/>
  <c r="AN4892" i="2"/>
  <c r="AN4893" i="2"/>
  <c r="AN4894" i="2"/>
  <c r="AN4895" i="2"/>
  <c r="AN4896" i="2"/>
  <c r="AN4897" i="2"/>
  <c r="AN4898" i="2"/>
  <c r="AN4899" i="2"/>
  <c r="AN4900" i="2"/>
  <c r="AN4901" i="2"/>
  <c r="AN4902" i="2"/>
  <c r="AN4903" i="2"/>
  <c r="AN4904" i="2"/>
  <c r="AN4905" i="2"/>
  <c r="AN4906" i="2"/>
  <c r="AN4907" i="2"/>
  <c r="AN4908" i="2"/>
  <c r="AN4909" i="2"/>
  <c r="AN4910" i="2"/>
  <c r="AN4911" i="2"/>
  <c r="AN4912" i="2"/>
  <c r="AN4913" i="2"/>
  <c r="AN4914" i="2"/>
  <c r="AN4915" i="2"/>
  <c r="AN4916" i="2"/>
  <c r="AN4917" i="2"/>
  <c r="AN4918" i="2"/>
  <c r="AN4919" i="2"/>
  <c r="AN4920" i="2"/>
  <c r="AN4921" i="2"/>
  <c r="AN4922" i="2"/>
  <c r="AN4923" i="2"/>
  <c r="AN4924" i="2"/>
  <c r="AN4925" i="2"/>
  <c r="AN4926" i="2"/>
  <c r="AN4927" i="2"/>
  <c r="AN4928" i="2"/>
  <c r="AN4929" i="2"/>
  <c r="AN4930" i="2"/>
  <c r="AN4931" i="2"/>
  <c r="AN4932" i="2"/>
  <c r="AN4933" i="2"/>
  <c r="AN4934" i="2"/>
  <c r="AN4935" i="2"/>
  <c r="AN4936" i="2"/>
  <c r="AN4937" i="2"/>
  <c r="AN4938" i="2"/>
  <c r="AN4939" i="2"/>
  <c r="AN4940" i="2"/>
  <c r="AN4941" i="2"/>
  <c r="AN4942" i="2"/>
  <c r="AN4943" i="2"/>
  <c r="AN4944" i="2"/>
  <c r="AN4945" i="2"/>
  <c r="AN4946" i="2"/>
  <c r="AN4947" i="2"/>
  <c r="AN4948" i="2"/>
  <c r="AN4949" i="2"/>
  <c r="AN4950" i="2"/>
  <c r="AN4951" i="2"/>
  <c r="AN4952" i="2"/>
  <c r="AN4953" i="2"/>
  <c r="AN4954" i="2"/>
  <c r="AN4955" i="2"/>
  <c r="AN4956" i="2"/>
  <c r="AN4957" i="2"/>
  <c r="AN4958" i="2"/>
  <c r="AN4959" i="2"/>
  <c r="AN4960" i="2"/>
  <c r="AN4961" i="2"/>
  <c r="AN4962" i="2"/>
  <c r="AN4963" i="2"/>
  <c r="AN4964" i="2"/>
  <c r="AN4965" i="2"/>
  <c r="AN4966" i="2"/>
  <c r="AN4967" i="2"/>
  <c r="AN4968" i="2"/>
  <c r="AN4969" i="2"/>
  <c r="AN4970" i="2"/>
  <c r="AN4971" i="2"/>
  <c r="AN4972" i="2"/>
  <c r="AN4973" i="2"/>
  <c r="AN4974" i="2"/>
  <c r="AN4975" i="2"/>
  <c r="AN4976" i="2"/>
  <c r="AN4977" i="2"/>
  <c r="AN4978" i="2"/>
  <c r="AN4979" i="2"/>
  <c r="AN4980" i="2"/>
  <c r="AN4981" i="2"/>
  <c r="AN4982" i="2"/>
  <c r="AN4983" i="2"/>
  <c r="AN4984" i="2"/>
  <c r="AN4985" i="2"/>
  <c r="AN4986" i="2"/>
  <c r="AN4987" i="2"/>
  <c r="AN4988" i="2"/>
  <c r="AN4989" i="2"/>
  <c r="AN4990" i="2"/>
  <c r="AN4991" i="2"/>
  <c r="AN4992" i="2"/>
  <c r="AN4993" i="2"/>
  <c r="AN4994" i="2"/>
  <c r="AN4995" i="2"/>
  <c r="AN4996" i="2"/>
  <c r="AN4997" i="2"/>
  <c r="AN4998" i="2"/>
  <c r="AN4999" i="2"/>
  <c r="AN5000" i="2"/>
  <c r="AN10" i="2" l="1"/>
  <c r="AD15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6" i="3"/>
  <c r="AD17" i="3"/>
  <c r="A50" i="3" l="1"/>
  <c r="C50" i="3" s="1"/>
  <c r="A49" i="3"/>
  <c r="C49" i="3" s="1"/>
  <c r="A48" i="3"/>
  <c r="C48" i="3" s="1"/>
  <c r="A46" i="3"/>
  <c r="C46" i="3" s="1"/>
  <c r="A47" i="3"/>
  <c r="C47" i="3" s="1"/>
  <c r="A45" i="3"/>
  <c r="C45" i="3" s="1"/>
  <c r="A44" i="3"/>
  <c r="C44" i="3" s="1"/>
  <c r="A43" i="3"/>
  <c r="C43" i="3" s="1"/>
  <c r="A42" i="3"/>
  <c r="C42" i="3" s="1"/>
  <c r="A41" i="3"/>
  <c r="C41" i="3" s="1"/>
  <c r="A40" i="3"/>
  <c r="C40" i="3" s="1"/>
  <c r="A39" i="3"/>
  <c r="C39" i="3" s="1"/>
  <c r="A38" i="3"/>
  <c r="C38" i="3" s="1"/>
  <c r="A37" i="3"/>
  <c r="C37" i="3" s="1"/>
  <c r="A36" i="3"/>
  <c r="C36" i="3" s="1"/>
  <c r="A35" i="3"/>
  <c r="C35" i="3" s="1"/>
  <c r="A34" i="3"/>
  <c r="C34" i="3" s="1"/>
  <c r="A33" i="3"/>
  <c r="C33" i="3" s="1"/>
  <c r="A32" i="3"/>
  <c r="C32" i="3" s="1"/>
  <c r="A31" i="3"/>
  <c r="C31" i="3" s="1"/>
  <c r="A30" i="3"/>
  <c r="C30" i="3" s="1"/>
  <c r="A29" i="3"/>
  <c r="C29" i="3" s="1"/>
  <c r="A28" i="3"/>
  <c r="C28" i="3" s="1"/>
  <c r="A27" i="3"/>
  <c r="C27" i="3" s="1"/>
  <c r="A26" i="3"/>
  <c r="C26" i="3" s="1"/>
  <c r="A25" i="3"/>
  <c r="C25" i="3" s="1"/>
  <c r="A24" i="3"/>
  <c r="C24" i="3" s="1"/>
  <c r="A23" i="3"/>
  <c r="C23" i="3" s="1"/>
  <c r="A22" i="3"/>
  <c r="C22" i="3" s="1"/>
  <c r="A21" i="3"/>
  <c r="C21" i="3" s="1"/>
  <c r="A20" i="3"/>
  <c r="C20" i="3" s="1"/>
  <c r="A19" i="3"/>
  <c r="C19" i="3" s="1"/>
  <c r="A18" i="3"/>
  <c r="C18" i="3" s="1"/>
  <c r="A17" i="3"/>
  <c r="C17" i="3" s="1"/>
  <c r="A16" i="3"/>
  <c r="C16" i="3" s="1"/>
  <c r="A15" i="3"/>
  <c r="C15" i="3" s="1"/>
  <c r="C10" i="2"/>
  <c r="B15" i="3" s="1"/>
  <c r="B2" i="4" s="1"/>
  <c r="D10" i="2"/>
  <c r="B16" i="3" s="1"/>
  <c r="B3" i="4" s="1"/>
  <c r="E10" i="2"/>
  <c r="B17" i="3" s="1"/>
  <c r="B4" i="4" s="1"/>
  <c r="F10" i="2"/>
  <c r="B18" i="3" s="1"/>
  <c r="B5" i="4" s="1"/>
  <c r="G10" i="2"/>
  <c r="B19" i="3" s="1"/>
  <c r="H10" i="2"/>
  <c r="B20" i="3" s="1"/>
  <c r="I10" i="2"/>
  <c r="B21" i="3" s="1"/>
  <c r="J10" i="2"/>
  <c r="B22" i="3" s="1"/>
  <c r="K10" i="2"/>
  <c r="B23" i="3" s="1"/>
  <c r="L10" i="2"/>
  <c r="B24" i="3" s="1"/>
  <c r="M10" i="2"/>
  <c r="B25" i="3" s="1"/>
  <c r="N10" i="2"/>
  <c r="B26" i="3" s="1"/>
  <c r="O10" i="2"/>
  <c r="B27" i="3" s="1"/>
  <c r="P10" i="2"/>
  <c r="B28" i="3" s="1"/>
  <c r="Q10" i="2"/>
  <c r="B29" i="3" s="1"/>
  <c r="R10" i="2"/>
  <c r="B30" i="3" s="1"/>
  <c r="S10" i="2"/>
  <c r="B31" i="3" s="1"/>
  <c r="T10" i="2"/>
  <c r="B32" i="3" s="1"/>
  <c r="U10" i="2"/>
  <c r="B33" i="3" s="1"/>
  <c r="V10" i="2"/>
  <c r="B34" i="3" s="1"/>
  <c r="W10" i="2"/>
  <c r="B35" i="3" s="1"/>
  <c r="X10" i="2"/>
  <c r="B36" i="3" s="1"/>
  <c r="Y10" i="2"/>
  <c r="B37" i="3" s="1"/>
  <c r="Z10" i="2"/>
  <c r="B38" i="3" s="1"/>
  <c r="AA10" i="2"/>
  <c r="B39" i="3" s="1"/>
  <c r="AB10" i="2"/>
  <c r="B40" i="3" s="1"/>
  <c r="AC10" i="2"/>
  <c r="B41" i="3" s="1"/>
  <c r="AD10" i="2"/>
  <c r="B42" i="3" s="1"/>
  <c r="AE10" i="2"/>
  <c r="B43" i="3" s="1"/>
  <c r="AF10" i="2"/>
  <c r="B44" i="3" s="1"/>
  <c r="AG10" i="2"/>
  <c r="B45" i="3" s="1"/>
  <c r="AH10" i="2"/>
  <c r="B46" i="3" s="1"/>
  <c r="AI10" i="2"/>
  <c r="B47" i="3" s="1"/>
  <c r="O47" i="3" s="1"/>
  <c r="AJ10" i="2"/>
  <c r="B48" i="3" s="1"/>
  <c r="O48" i="3" s="1"/>
  <c r="AK10" i="2"/>
  <c r="B49" i="3" s="1"/>
  <c r="AL10" i="2"/>
  <c r="B50" i="3" s="1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49" i="2"/>
  <c r="AM1050" i="2"/>
  <c r="AM1051" i="2"/>
  <c r="AM1052" i="2"/>
  <c r="AM1053" i="2"/>
  <c r="AM1054" i="2"/>
  <c r="AM1055" i="2"/>
  <c r="AM1056" i="2"/>
  <c r="AM1057" i="2"/>
  <c r="AM1058" i="2"/>
  <c r="AM1059" i="2"/>
  <c r="AM1060" i="2"/>
  <c r="AM1061" i="2"/>
  <c r="AM1062" i="2"/>
  <c r="AM1063" i="2"/>
  <c r="AM1064" i="2"/>
  <c r="AM1065" i="2"/>
  <c r="AM1066" i="2"/>
  <c r="AM1067" i="2"/>
  <c r="AM1068" i="2"/>
  <c r="AM1069" i="2"/>
  <c r="AM1070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7" i="2"/>
  <c r="AM1088" i="2"/>
  <c r="AM1089" i="2"/>
  <c r="AM1090" i="2"/>
  <c r="AM1091" i="2"/>
  <c r="AM1092" i="2"/>
  <c r="AM1093" i="2"/>
  <c r="AM1094" i="2"/>
  <c r="AM1095" i="2"/>
  <c r="AM1096" i="2"/>
  <c r="AM1097" i="2"/>
  <c r="AM1098" i="2"/>
  <c r="AM1099" i="2"/>
  <c r="AM1100" i="2"/>
  <c r="AM1101" i="2"/>
  <c r="AM1102" i="2"/>
  <c r="AM1103" i="2"/>
  <c r="AM1104" i="2"/>
  <c r="AM1105" i="2"/>
  <c r="AM1106" i="2"/>
  <c r="AM1107" i="2"/>
  <c r="AM1108" i="2"/>
  <c r="AM1109" i="2"/>
  <c r="AM1110" i="2"/>
  <c r="AM1111" i="2"/>
  <c r="AM1112" i="2"/>
  <c r="AM1113" i="2"/>
  <c r="AM1114" i="2"/>
  <c r="AM1115" i="2"/>
  <c r="AM1116" i="2"/>
  <c r="AM1117" i="2"/>
  <c r="AM1118" i="2"/>
  <c r="AM1119" i="2"/>
  <c r="AM1120" i="2"/>
  <c r="AM1121" i="2"/>
  <c r="AM1122" i="2"/>
  <c r="AM1123" i="2"/>
  <c r="AM1124" i="2"/>
  <c r="AM1125" i="2"/>
  <c r="AM1126" i="2"/>
  <c r="AM1127" i="2"/>
  <c r="AM1128" i="2"/>
  <c r="AM1129" i="2"/>
  <c r="AM1130" i="2"/>
  <c r="AM1131" i="2"/>
  <c r="AM1132" i="2"/>
  <c r="AM1133" i="2"/>
  <c r="AM1134" i="2"/>
  <c r="AM1135" i="2"/>
  <c r="AM1136" i="2"/>
  <c r="AM1137" i="2"/>
  <c r="AM1138" i="2"/>
  <c r="AM1139" i="2"/>
  <c r="AM1140" i="2"/>
  <c r="AM1141" i="2"/>
  <c r="AM1142" i="2"/>
  <c r="AM1143" i="2"/>
  <c r="AM1144" i="2"/>
  <c r="AM1145" i="2"/>
  <c r="AM1146" i="2"/>
  <c r="AM1147" i="2"/>
  <c r="AM1148" i="2"/>
  <c r="AM1149" i="2"/>
  <c r="AM1150" i="2"/>
  <c r="AM1151" i="2"/>
  <c r="AM1152" i="2"/>
  <c r="AM1153" i="2"/>
  <c r="AM1154" i="2"/>
  <c r="AM1155" i="2"/>
  <c r="AM1156" i="2"/>
  <c r="AM1157" i="2"/>
  <c r="AM1158" i="2"/>
  <c r="AM1159" i="2"/>
  <c r="AM1160" i="2"/>
  <c r="AM1161" i="2"/>
  <c r="AM1162" i="2"/>
  <c r="AM1163" i="2"/>
  <c r="AM1164" i="2"/>
  <c r="AM1165" i="2"/>
  <c r="AM1166" i="2"/>
  <c r="AM1167" i="2"/>
  <c r="AM1168" i="2"/>
  <c r="AM1169" i="2"/>
  <c r="AM1170" i="2"/>
  <c r="AM1171" i="2"/>
  <c r="AM1172" i="2"/>
  <c r="AM1173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6" i="2"/>
  <c r="AM1187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1" i="2"/>
  <c r="AM1222" i="2"/>
  <c r="AM1223" i="2"/>
  <c r="AM1224" i="2"/>
  <c r="AM1225" i="2"/>
  <c r="AM1226" i="2"/>
  <c r="AM1227" i="2"/>
  <c r="AM1228" i="2"/>
  <c r="AM1229" i="2"/>
  <c r="AM1230" i="2"/>
  <c r="AM1231" i="2"/>
  <c r="AM1232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64" i="2"/>
  <c r="AM1265" i="2"/>
  <c r="AM1266" i="2"/>
  <c r="AM1267" i="2"/>
  <c r="AM1268" i="2"/>
  <c r="AM1269" i="2"/>
  <c r="AM1270" i="2"/>
  <c r="AM1271" i="2"/>
  <c r="AM1272" i="2"/>
  <c r="AM1273" i="2"/>
  <c r="AM1274" i="2"/>
  <c r="AM1275" i="2"/>
  <c r="AM1276" i="2"/>
  <c r="AM1277" i="2"/>
  <c r="AM1278" i="2"/>
  <c r="AM1279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295" i="2"/>
  <c r="AM1296" i="2"/>
  <c r="AM1297" i="2"/>
  <c r="AM1298" i="2"/>
  <c r="AM1299" i="2"/>
  <c r="AM1300" i="2"/>
  <c r="AM1301" i="2"/>
  <c r="AM1302" i="2"/>
  <c r="AM1303" i="2"/>
  <c r="AM1304" i="2"/>
  <c r="AM1305" i="2"/>
  <c r="AM1306" i="2"/>
  <c r="AM1307" i="2"/>
  <c r="AM1308" i="2"/>
  <c r="AM1309" i="2"/>
  <c r="AM1310" i="2"/>
  <c r="AM1311" i="2"/>
  <c r="AM1312" i="2"/>
  <c r="AM1313" i="2"/>
  <c r="AM1314" i="2"/>
  <c r="AM1315" i="2"/>
  <c r="AM1316" i="2"/>
  <c r="AM1317" i="2"/>
  <c r="AM1318" i="2"/>
  <c r="AM1319" i="2"/>
  <c r="AM1320" i="2"/>
  <c r="AM1321" i="2"/>
  <c r="AM1322" i="2"/>
  <c r="AM1323" i="2"/>
  <c r="AM1324" i="2"/>
  <c r="AM1325" i="2"/>
  <c r="AM1326" i="2"/>
  <c r="AM1327" i="2"/>
  <c r="AM1328" i="2"/>
  <c r="AM1329" i="2"/>
  <c r="AM1330" i="2"/>
  <c r="AM1331" i="2"/>
  <c r="AM1332" i="2"/>
  <c r="AM1333" i="2"/>
  <c r="AM1334" i="2"/>
  <c r="AM1335" i="2"/>
  <c r="AM1336" i="2"/>
  <c r="AM1337" i="2"/>
  <c r="AM1338" i="2"/>
  <c r="AM1339" i="2"/>
  <c r="AM1340" i="2"/>
  <c r="AM1341" i="2"/>
  <c r="AM1342" i="2"/>
  <c r="AM1343" i="2"/>
  <c r="AM1344" i="2"/>
  <c r="AM1345" i="2"/>
  <c r="AM1346" i="2"/>
  <c r="AM1347" i="2"/>
  <c r="AM1348" i="2"/>
  <c r="AM1349" i="2"/>
  <c r="AM1350" i="2"/>
  <c r="AM1351" i="2"/>
  <c r="AM1352" i="2"/>
  <c r="AM1353" i="2"/>
  <c r="AM1354" i="2"/>
  <c r="AM1355" i="2"/>
  <c r="AM1356" i="2"/>
  <c r="AM1357" i="2"/>
  <c r="AM1358" i="2"/>
  <c r="AM1359" i="2"/>
  <c r="AM1360" i="2"/>
  <c r="AM1361" i="2"/>
  <c r="AM1362" i="2"/>
  <c r="AM1363" i="2"/>
  <c r="AM1364" i="2"/>
  <c r="AM1365" i="2"/>
  <c r="AM1366" i="2"/>
  <c r="AM1367" i="2"/>
  <c r="AM1368" i="2"/>
  <c r="AM1369" i="2"/>
  <c r="AM1370" i="2"/>
  <c r="AM1371" i="2"/>
  <c r="AM1372" i="2"/>
  <c r="AM1373" i="2"/>
  <c r="AM1374" i="2"/>
  <c r="AM1375" i="2"/>
  <c r="AM1376" i="2"/>
  <c r="AM1377" i="2"/>
  <c r="AM1378" i="2"/>
  <c r="AM1379" i="2"/>
  <c r="AM1380" i="2"/>
  <c r="AM1381" i="2"/>
  <c r="AM1382" i="2"/>
  <c r="AM1383" i="2"/>
  <c r="AM1384" i="2"/>
  <c r="AM1385" i="2"/>
  <c r="AM1386" i="2"/>
  <c r="AM1387" i="2"/>
  <c r="AM1388" i="2"/>
  <c r="AM1389" i="2"/>
  <c r="AM1390" i="2"/>
  <c r="AM1391" i="2"/>
  <c r="AM1392" i="2"/>
  <c r="AM1393" i="2"/>
  <c r="AM1394" i="2"/>
  <c r="AM1395" i="2"/>
  <c r="AM1396" i="2"/>
  <c r="AM1397" i="2"/>
  <c r="AM1398" i="2"/>
  <c r="AM1399" i="2"/>
  <c r="AM1400" i="2"/>
  <c r="AM1401" i="2"/>
  <c r="AM1402" i="2"/>
  <c r="AM1403" i="2"/>
  <c r="AM1404" i="2"/>
  <c r="AM1405" i="2"/>
  <c r="AM1406" i="2"/>
  <c r="AM1407" i="2"/>
  <c r="AM1408" i="2"/>
  <c r="AM1409" i="2"/>
  <c r="AM1410" i="2"/>
  <c r="AM1411" i="2"/>
  <c r="AM1412" i="2"/>
  <c r="AM1413" i="2"/>
  <c r="AM1414" i="2"/>
  <c r="AM1415" i="2"/>
  <c r="AM1416" i="2"/>
  <c r="AM1417" i="2"/>
  <c r="AM1418" i="2"/>
  <c r="AM1419" i="2"/>
  <c r="AM1420" i="2"/>
  <c r="AM1421" i="2"/>
  <c r="AM1422" i="2"/>
  <c r="AM1423" i="2"/>
  <c r="AM1424" i="2"/>
  <c r="AM1425" i="2"/>
  <c r="AM1426" i="2"/>
  <c r="AM1427" i="2"/>
  <c r="AM1428" i="2"/>
  <c r="AM1429" i="2"/>
  <c r="AM1430" i="2"/>
  <c r="AM1431" i="2"/>
  <c r="AM1432" i="2"/>
  <c r="AM1433" i="2"/>
  <c r="AM1434" i="2"/>
  <c r="AM1435" i="2"/>
  <c r="AM1436" i="2"/>
  <c r="AM1437" i="2"/>
  <c r="AM1438" i="2"/>
  <c r="AM1439" i="2"/>
  <c r="AM1440" i="2"/>
  <c r="AM1441" i="2"/>
  <c r="AM1442" i="2"/>
  <c r="AM1443" i="2"/>
  <c r="AM1444" i="2"/>
  <c r="AM1445" i="2"/>
  <c r="AM1446" i="2"/>
  <c r="AM1447" i="2"/>
  <c r="AM1448" i="2"/>
  <c r="AM1449" i="2"/>
  <c r="AM1450" i="2"/>
  <c r="AM1451" i="2"/>
  <c r="AM1452" i="2"/>
  <c r="AM1453" i="2"/>
  <c r="AM1454" i="2"/>
  <c r="AM1455" i="2"/>
  <c r="AM1456" i="2"/>
  <c r="AM1457" i="2"/>
  <c r="AM1458" i="2"/>
  <c r="AM1459" i="2"/>
  <c r="AM1460" i="2"/>
  <c r="AM1461" i="2"/>
  <c r="AM1462" i="2"/>
  <c r="AM1463" i="2"/>
  <c r="AM1464" i="2"/>
  <c r="AM1465" i="2"/>
  <c r="AM1466" i="2"/>
  <c r="AM1467" i="2"/>
  <c r="AM1468" i="2"/>
  <c r="AM1469" i="2"/>
  <c r="AM1470" i="2"/>
  <c r="AM1471" i="2"/>
  <c r="AM1472" i="2"/>
  <c r="AM1473" i="2"/>
  <c r="AM1474" i="2"/>
  <c r="AM1475" i="2"/>
  <c r="AM1476" i="2"/>
  <c r="AM1477" i="2"/>
  <c r="AM1478" i="2"/>
  <c r="AM1479" i="2"/>
  <c r="AM1480" i="2"/>
  <c r="AM1481" i="2"/>
  <c r="AM1482" i="2"/>
  <c r="AM1483" i="2"/>
  <c r="AM1484" i="2"/>
  <c r="AM1485" i="2"/>
  <c r="AM1486" i="2"/>
  <c r="AM1487" i="2"/>
  <c r="AM1488" i="2"/>
  <c r="AM1489" i="2"/>
  <c r="AM1490" i="2"/>
  <c r="AM1491" i="2"/>
  <c r="AM1492" i="2"/>
  <c r="AM1493" i="2"/>
  <c r="AM1494" i="2"/>
  <c r="AM1495" i="2"/>
  <c r="AM1496" i="2"/>
  <c r="AM1497" i="2"/>
  <c r="AM1498" i="2"/>
  <c r="AM1499" i="2"/>
  <c r="AM1500" i="2"/>
  <c r="AM1501" i="2"/>
  <c r="AM1502" i="2"/>
  <c r="AM1503" i="2"/>
  <c r="AM1504" i="2"/>
  <c r="AM1505" i="2"/>
  <c r="AM1506" i="2"/>
  <c r="AM1507" i="2"/>
  <c r="AM1508" i="2"/>
  <c r="AM1509" i="2"/>
  <c r="AM1510" i="2"/>
  <c r="AM1511" i="2"/>
  <c r="AM1512" i="2"/>
  <c r="AM1513" i="2"/>
  <c r="AM1514" i="2"/>
  <c r="AM1515" i="2"/>
  <c r="AM1516" i="2"/>
  <c r="AM1517" i="2"/>
  <c r="AM1518" i="2"/>
  <c r="AM1519" i="2"/>
  <c r="AM1520" i="2"/>
  <c r="AM1521" i="2"/>
  <c r="AM1522" i="2"/>
  <c r="AM1523" i="2"/>
  <c r="AM1524" i="2"/>
  <c r="AM1525" i="2"/>
  <c r="AM1526" i="2"/>
  <c r="AM1527" i="2"/>
  <c r="AM1528" i="2"/>
  <c r="AM1529" i="2"/>
  <c r="AM1530" i="2"/>
  <c r="AM1531" i="2"/>
  <c r="AM1532" i="2"/>
  <c r="AM1533" i="2"/>
  <c r="AM1534" i="2"/>
  <c r="AM1535" i="2"/>
  <c r="AM1536" i="2"/>
  <c r="AM1537" i="2"/>
  <c r="AM1538" i="2"/>
  <c r="AM1539" i="2"/>
  <c r="AM1540" i="2"/>
  <c r="AM1541" i="2"/>
  <c r="AM1542" i="2"/>
  <c r="AM1543" i="2"/>
  <c r="AM1544" i="2"/>
  <c r="AM1545" i="2"/>
  <c r="AM1546" i="2"/>
  <c r="AM1547" i="2"/>
  <c r="AM1548" i="2"/>
  <c r="AM1549" i="2"/>
  <c r="AM1550" i="2"/>
  <c r="AM1551" i="2"/>
  <c r="AM1552" i="2"/>
  <c r="AM1553" i="2"/>
  <c r="AM1554" i="2"/>
  <c r="AM1555" i="2"/>
  <c r="AM1556" i="2"/>
  <c r="AM1557" i="2"/>
  <c r="AM1558" i="2"/>
  <c r="AM1559" i="2"/>
  <c r="AM1560" i="2"/>
  <c r="AM1561" i="2"/>
  <c r="AM1562" i="2"/>
  <c r="AM1563" i="2"/>
  <c r="AM1564" i="2"/>
  <c r="AM1565" i="2"/>
  <c r="AM1566" i="2"/>
  <c r="AM1567" i="2"/>
  <c r="AM1568" i="2"/>
  <c r="AM1569" i="2"/>
  <c r="AM1570" i="2"/>
  <c r="AM1571" i="2"/>
  <c r="AM1572" i="2"/>
  <c r="AM1573" i="2"/>
  <c r="AM1574" i="2"/>
  <c r="AM1575" i="2"/>
  <c r="AM1576" i="2"/>
  <c r="AM1577" i="2"/>
  <c r="AM1578" i="2"/>
  <c r="AM1579" i="2"/>
  <c r="AM1580" i="2"/>
  <c r="AM1581" i="2"/>
  <c r="AM1582" i="2"/>
  <c r="AM1583" i="2"/>
  <c r="AM1584" i="2"/>
  <c r="AM1585" i="2"/>
  <c r="AM1586" i="2"/>
  <c r="AM1587" i="2"/>
  <c r="AM1588" i="2"/>
  <c r="AM1589" i="2"/>
  <c r="AM1590" i="2"/>
  <c r="AM1591" i="2"/>
  <c r="AM1592" i="2"/>
  <c r="AM1593" i="2"/>
  <c r="AM1594" i="2"/>
  <c r="AM1595" i="2"/>
  <c r="AM1596" i="2"/>
  <c r="AM1597" i="2"/>
  <c r="AM1598" i="2"/>
  <c r="AM1599" i="2"/>
  <c r="AM1600" i="2"/>
  <c r="AM1601" i="2"/>
  <c r="AM1602" i="2"/>
  <c r="AM1603" i="2"/>
  <c r="AM1604" i="2"/>
  <c r="AM1605" i="2"/>
  <c r="AM1606" i="2"/>
  <c r="AM1607" i="2"/>
  <c r="AM1608" i="2"/>
  <c r="AM1609" i="2"/>
  <c r="AM1610" i="2"/>
  <c r="AM1611" i="2"/>
  <c r="AM1612" i="2"/>
  <c r="AM1613" i="2"/>
  <c r="AM1614" i="2"/>
  <c r="AM1615" i="2"/>
  <c r="AM1616" i="2"/>
  <c r="AM1617" i="2"/>
  <c r="AM1618" i="2"/>
  <c r="AM1619" i="2"/>
  <c r="AM1620" i="2"/>
  <c r="AM1621" i="2"/>
  <c r="AM1622" i="2"/>
  <c r="AM1623" i="2"/>
  <c r="AM1624" i="2"/>
  <c r="AM1625" i="2"/>
  <c r="AM1626" i="2"/>
  <c r="AM1627" i="2"/>
  <c r="AM1628" i="2"/>
  <c r="AM1629" i="2"/>
  <c r="AM1630" i="2"/>
  <c r="AM1631" i="2"/>
  <c r="AM1632" i="2"/>
  <c r="AM1633" i="2"/>
  <c r="AM1634" i="2"/>
  <c r="AM1635" i="2"/>
  <c r="AM1636" i="2"/>
  <c r="AM1637" i="2"/>
  <c r="AM1638" i="2"/>
  <c r="AM1639" i="2"/>
  <c r="AM1640" i="2"/>
  <c r="AM1641" i="2"/>
  <c r="AM1642" i="2"/>
  <c r="AM1643" i="2"/>
  <c r="AM1644" i="2"/>
  <c r="AM1645" i="2"/>
  <c r="AM1646" i="2"/>
  <c r="AM1647" i="2"/>
  <c r="AM1648" i="2"/>
  <c r="AM1649" i="2"/>
  <c r="AM1650" i="2"/>
  <c r="AM1651" i="2"/>
  <c r="AM1652" i="2"/>
  <c r="AM1653" i="2"/>
  <c r="AM1654" i="2"/>
  <c r="AM1655" i="2"/>
  <c r="AM1656" i="2"/>
  <c r="AM1657" i="2"/>
  <c r="AM1658" i="2"/>
  <c r="AM1659" i="2"/>
  <c r="AM1660" i="2"/>
  <c r="AM1661" i="2"/>
  <c r="AM1662" i="2"/>
  <c r="AM1663" i="2"/>
  <c r="AM1664" i="2"/>
  <c r="AM1665" i="2"/>
  <c r="AM1666" i="2"/>
  <c r="AM1667" i="2"/>
  <c r="AM1668" i="2"/>
  <c r="AM1669" i="2"/>
  <c r="AM1670" i="2"/>
  <c r="AM1671" i="2"/>
  <c r="AM1672" i="2"/>
  <c r="AM1673" i="2"/>
  <c r="AM1674" i="2"/>
  <c r="AM1675" i="2"/>
  <c r="AM1676" i="2"/>
  <c r="AM1677" i="2"/>
  <c r="AM1678" i="2"/>
  <c r="AM1679" i="2"/>
  <c r="AM1680" i="2"/>
  <c r="AM1681" i="2"/>
  <c r="AM1682" i="2"/>
  <c r="AM1683" i="2"/>
  <c r="AM1684" i="2"/>
  <c r="AM1685" i="2"/>
  <c r="AM1686" i="2"/>
  <c r="AM1687" i="2"/>
  <c r="AM1688" i="2"/>
  <c r="AM1689" i="2"/>
  <c r="AM1690" i="2"/>
  <c r="AM1691" i="2"/>
  <c r="AM1692" i="2"/>
  <c r="AM1693" i="2"/>
  <c r="AM1694" i="2"/>
  <c r="AM1695" i="2"/>
  <c r="AM1696" i="2"/>
  <c r="AM1697" i="2"/>
  <c r="AM1698" i="2"/>
  <c r="AM1699" i="2"/>
  <c r="AM1700" i="2"/>
  <c r="AM1701" i="2"/>
  <c r="AM1702" i="2"/>
  <c r="AM1703" i="2"/>
  <c r="AM1704" i="2"/>
  <c r="AM1705" i="2"/>
  <c r="AM1706" i="2"/>
  <c r="AM1707" i="2"/>
  <c r="AM1708" i="2"/>
  <c r="AM1709" i="2"/>
  <c r="AM1710" i="2"/>
  <c r="AM1711" i="2"/>
  <c r="AM1712" i="2"/>
  <c r="AM1713" i="2"/>
  <c r="AM1714" i="2"/>
  <c r="AM1715" i="2"/>
  <c r="AM1716" i="2"/>
  <c r="AM1717" i="2"/>
  <c r="AM1718" i="2"/>
  <c r="AM1719" i="2"/>
  <c r="AM1720" i="2"/>
  <c r="AM1721" i="2"/>
  <c r="AM1722" i="2"/>
  <c r="AM1723" i="2"/>
  <c r="AM1724" i="2"/>
  <c r="AM1725" i="2"/>
  <c r="AM1726" i="2"/>
  <c r="AM1727" i="2"/>
  <c r="AM1728" i="2"/>
  <c r="AM1729" i="2"/>
  <c r="AM1730" i="2"/>
  <c r="AM1731" i="2"/>
  <c r="AM1732" i="2"/>
  <c r="AM1733" i="2"/>
  <c r="AM1734" i="2"/>
  <c r="AM1735" i="2"/>
  <c r="AM1736" i="2"/>
  <c r="AM1737" i="2"/>
  <c r="AM1738" i="2"/>
  <c r="AM1739" i="2"/>
  <c r="AM1740" i="2"/>
  <c r="AM1741" i="2"/>
  <c r="AM1742" i="2"/>
  <c r="AM1743" i="2"/>
  <c r="AM1744" i="2"/>
  <c r="AM1745" i="2"/>
  <c r="AM1746" i="2"/>
  <c r="AM1747" i="2"/>
  <c r="AM1748" i="2"/>
  <c r="AM1749" i="2"/>
  <c r="AM1750" i="2"/>
  <c r="AM1751" i="2"/>
  <c r="AM1752" i="2"/>
  <c r="AM1753" i="2"/>
  <c r="AM1754" i="2"/>
  <c r="AM1755" i="2"/>
  <c r="AM1756" i="2"/>
  <c r="AM1757" i="2"/>
  <c r="AM1758" i="2"/>
  <c r="AM1759" i="2"/>
  <c r="AM1760" i="2"/>
  <c r="AM1761" i="2"/>
  <c r="AM1762" i="2"/>
  <c r="AM1763" i="2"/>
  <c r="AM1764" i="2"/>
  <c r="AM1765" i="2"/>
  <c r="AM1766" i="2"/>
  <c r="AM1767" i="2"/>
  <c r="AM1768" i="2"/>
  <c r="AM1769" i="2"/>
  <c r="AM1770" i="2"/>
  <c r="AM1771" i="2"/>
  <c r="AM1772" i="2"/>
  <c r="AM1773" i="2"/>
  <c r="AM1774" i="2"/>
  <c r="AM1775" i="2"/>
  <c r="AM1776" i="2"/>
  <c r="AM1777" i="2"/>
  <c r="AM1778" i="2"/>
  <c r="AM1779" i="2"/>
  <c r="AM1780" i="2"/>
  <c r="AM1781" i="2"/>
  <c r="AM1782" i="2"/>
  <c r="AM1783" i="2"/>
  <c r="AM1784" i="2"/>
  <c r="AM1785" i="2"/>
  <c r="AM1786" i="2"/>
  <c r="AM1787" i="2"/>
  <c r="AM1788" i="2"/>
  <c r="AM1789" i="2"/>
  <c r="AM1790" i="2"/>
  <c r="AM1791" i="2"/>
  <c r="AM1792" i="2"/>
  <c r="AM1793" i="2"/>
  <c r="AM1794" i="2"/>
  <c r="AM1795" i="2"/>
  <c r="AM1796" i="2"/>
  <c r="AM1797" i="2"/>
  <c r="AM1798" i="2"/>
  <c r="AM1799" i="2"/>
  <c r="AM1800" i="2"/>
  <c r="AM1801" i="2"/>
  <c r="AM1802" i="2"/>
  <c r="AM1803" i="2"/>
  <c r="AM1804" i="2"/>
  <c r="AM1805" i="2"/>
  <c r="AM1806" i="2"/>
  <c r="AM1807" i="2"/>
  <c r="AM1808" i="2"/>
  <c r="AM1809" i="2"/>
  <c r="AM1810" i="2"/>
  <c r="AM1811" i="2"/>
  <c r="AM1812" i="2"/>
  <c r="AM1813" i="2"/>
  <c r="AM1814" i="2"/>
  <c r="AM1815" i="2"/>
  <c r="AM1816" i="2"/>
  <c r="AM1817" i="2"/>
  <c r="AM1818" i="2"/>
  <c r="AM1819" i="2"/>
  <c r="AM1820" i="2"/>
  <c r="AM1821" i="2"/>
  <c r="AM1822" i="2"/>
  <c r="AM1823" i="2"/>
  <c r="AM1824" i="2"/>
  <c r="AM1825" i="2"/>
  <c r="AM1826" i="2"/>
  <c r="AM1827" i="2"/>
  <c r="AM1828" i="2"/>
  <c r="AM1829" i="2"/>
  <c r="AM1830" i="2"/>
  <c r="AM1831" i="2"/>
  <c r="AM1832" i="2"/>
  <c r="AM1833" i="2"/>
  <c r="AM1834" i="2"/>
  <c r="AM1835" i="2"/>
  <c r="AM1836" i="2"/>
  <c r="AM1837" i="2"/>
  <c r="AM1838" i="2"/>
  <c r="AM1839" i="2"/>
  <c r="AM1840" i="2"/>
  <c r="AM1841" i="2"/>
  <c r="AM1842" i="2"/>
  <c r="AM1843" i="2"/>
  <c r="AM1844" i="2"/>
  <c r="AM1845" i="2"/>
  <c r="AM1846" i="2"/>
  <c r="AM1847" i="2"/>
  <c r="AM1848" i="2"/>
  <c r="AM1849" i="2"/>
  <c r="AM1850" i="2"/>
  <c r="AM1851" i="2"/>
  <c r="AM1852" i="2"/>
  <c r="AM1853" i="2"/>
  <c r="AM1854" i="2"/>
  <c r="AM1855" i="2"/>
  <c r="AM1856" i="2"/>
  <c r="AM1857" i="2"/>
  <c r="AM1858" i="2"/>
  <c r="AM1859" i="2"/>
  <c r="AM1860" i="2"/>
  <c r="AM1861" i="2"/>
  <c r="AM1862" i="2"/>
  <c r="AM1863" i="2"/>
  <c r="AM1864" i="2"/>
  <c r="AM1865" i="2"/>
  <c r="AM1866" i="2"/>
  <c r="AM1867" i="2"/>
  <c r="AM1868" i="2"/>
  <c r="AM1869" i="2"/>
  <c r="AM1870" i="2"/>
  <c r="AM1871" i="2"/>
  <c r="AM1872" i="2"/>
  <c r="AM1873" i="2"/>
  <c r="AM1874" i="2"/>
  <c r="AM1875" i="2"/>
  <c r="AM1876" i="2"/>
  <c r="AM1877" i="2"/>
  <c r="AM1878" i="2"/>
  <c r="AM1879" i="2"/>
  <c r="AM1880" i="2"/>
  <c r="AM1881" i="2"/>
  <c r="AM1882" i="2"/>
  <c r="AM1883" i="2"/>
  <c r="AM1884" i="2"/>
  <c r="AM1885" i="2"/>
  <c r="AM1886" i="2"/>
  <c r="AM1887" i="2"/>
  <c r="AM1888" i="2"/>
  <c r="AM1889" i="2"/>
  <c r="AM1890" i="2"/>
  <c r="AM1891" i="2"/>
  <c r="AM1892" i="2"/>
  <c r="AM1893" i="2"/>
  <c r="AM1894" i="2"/>
  <c r="AM1895" i="2"/>
  <c r="AM1896" i="2"/>
  <c r="AM1897" i="2"/>
  <c r="AM1898" i="2"/>
  <c r="AM1899" i="2"/>
  <c r="AM1900" i="2"/>
  <c r="AM1901" i="2"/>
  <c r="AM1902" i="2"/>
  <c r="AM1903" i="2"/>
  <c r="AM1904" i="2"/>
  <c r="AM1905" i="2"/>
  <c r="AM1906" i="2"/>
  <c r="AM1907" i="2"/>
  <c r="AM1908" i="2"/>
  <c r="AM1909" i="2"/>
  <c r="AM1910" i="2"/>
  <c r="AM1911" i="2"/>
  <c r="AM1912" i="2"/>
  <c r="AM1913" i="2"/>
  <c r="AM1914" i="2"/>
  <c r="AM1915" i="2"/>
  <c r="AM1916" i="2"/>
  <c r="AM1917" i="2"/>
  <c r="AM1918" i="2"/>
  <c r="AM1919" i="2"/>
  <c r="AM1920" i="2"/>
  <c r="AM1921" i="2"/>
  <c r="AM1922" i="2"/>
  <c r="AM1923" i="2"/>
  <c r="AM1924" i="2"/>
  <c r="AM1925" i="2"/>
  <c r="AM1926" i="2"/>
  <c r="AM1927" i="2"/>
  <c r="AM1928" i="2"/>
  <c r="AM1929" i="2"/>
  <c r="AM1930" i="2"/>
  <c r="AM1931" i="2"/>
  <c r="AM1932" i="2"/>
  <c r="AM1933" i="2"/>
  <c r="AM1934" i="2"/>
  <c r="AM1935" i="2"/>
  <c r="AM1936" i="2"/>
  <c r="AM1937" i="2"/>
  <c r="AM1938" i="2"/>
  <c r="AM1939" i="2"/>
  <c r="AM1940" i="2"/>
  <c r="AM1941" i="2"/>
  <c r="AM1942" i="2"/>
  <c r="AM1943" i="2"/>
  <c r="AM1944" i="2"/>
  <c r="AM1945" i="2"/>
  <c r="AM1946" i="2"/>
  <c r="AM1947" i="2"/>
  <c r="AM1948" i="2"/>
  <c r="AM1949" i="2"/>
  <c r="AM1950" i="2"/>
  <c r="AM1951" i="2"/>
  <c r="AM1952" i="2"/>
  <c r="AM1953" i="2"/>
  <c r="AM1954" i="2"/>
  <c r="AM1955" i="2"/>
  <c r="AM1956" i="2"/>
  <c r="AM1957" i="2"/>
  <c r="AM1958" i="2"/>
  <c r="AM1959" i="2"/>
  <c r="AM1960" i="2"/>
  <c r="AM1961" i="2"/>
  <c r="AM1962" i="2"/>
  <c r="AM1963" i="2"/>
  <c r="AM1964" i="2"/>
  <c r="AM1965" i="2"/>
  <c r="AM1966" i="2"/>
  <c r="AM1967" i="2"/>
  <c r="AM1968" i="2"/>
  <c r="AM1969" i="2"/>
  <c r="AM1970" i="2"/>
  <c r="AM1971" i="2"/>
  <c r="AM1972" i="2"/>
  <c r="AM1973" i="2"/>
  <c r="AM1974" i="2"/>
  <c r="AM1975" i="2"/>
  <c r="AM1976" i="2"/>
  <c r="AM1977" i="2"/>
  <c r="AM1978" i="2"/>
  <c r="AM1979" i="2"/>
  <c r="AM1980" i="2"/>
  <c r="AM1981" i="2"/>
  <c r="AM1982" i="2"/>
  <c r="AM1983" i="2"/>
  <c r="AM1984" i="2"/>
  <c r="AM1985" i="2"/>
  <c r="AM1986" i="2"/>
  <c r="AM1987" i="2"/>
  <c r="AM1988" i="2"/>
  <c r="AM1989" i="2"/>
  <c r="AM1990" i="2"/>
  <c r="AM1991" i="2"/>
  <c r="AM1992" i="2"/>
  <c r="AM1993" i="2"/>
  <c r="AM1994" i="2"/>
  <c r="AM1995" i="2"/>
  <c r="AM1996" i="2"/>
  <c r="AM1997" i="2"/>
  <c r="AM1998" i="2"/>
  <c r="AM1999" i="2"/>
  <c r="AM2000" i="2"/>
  <c r="AM2001" i="2"/>
  <c r="AM2002" i="2"/>
  <c r="AM2003" i="2"/>
  <c r="AM2004" i="2"/>
  <c r="AM2005" i="2"/>
  <c r="AM2006" i="2"/>
  <c r="AM2007" i="2"/>
  <c r="AM2008" i="2"/>
  <c r="AM2009" i="2"/>
  <c r="AM2010" i="2"/>
  <c r="AM2011" i="2"/>
  <c r="AM2012" i="2"/>
  <c r="AM2013" i="2"/>
  <c r="AM2014" i="2"/>
  <c r="AM2015" i="2"/>
  <c r="AM2016" i="2"/>
  <c r="AM2017" i="2"/>
  <c r="AM2018" i="2"/>
  <c r="AM2019" i="2"/>
  <c r="AM2020" i="2"/>
  <c r="AM2021" i="2"/>
  <c r="AM2022" i="2"/>
  <c r="AM2023" i="2"/>
  <c r="AM2024" i="2"/>
  <c r="AM2025" i="2"/>
  <c r="AM2026" i="2"/>
  <c r="AM2027" i="2"/>
  <c r="AM2028" i="2"/>
  <c r="AM2029" i="2"/>
  <c r="AM2030" i="2"/>
  <c r="AM2031" i="2"/>
  <c r="AM2032" i="2"/>
  <c r="AM2033" i="2"/>
  <c r="AM2034" i="2"/>
  <c r="AM2035" i="2"/>
  <c r="AM2036" i="2"/>
  <c r="AM2037" i="2"/>
  <c r="AM2038" i="2"/>
  <c r="AM2039" i="2"/>
  <c r="AM2040" i="2"/>
  <c r="AM2041" i="2"/>
  <c r="AM2042" i="2"/>
  <c r="AM2043" i="2"/>
  <c r="AM2044" i="2"/>
  <c r="AM2045" i="2"/>
  <c r="AM2046" i="2"/>
  <c r="AM2047" i="2"/>
  <c r="AM2048" i="2"/>
  <c r="AM2049" i="2"/>
  <c r="AM2050" i="2"/>
  <c r="AM2051" i="2"/>
  <c r="AM2052" i="2"/>
  <c r="AM2053" i="2"/>
  <c r="AM2054" i="2"/>
  <c r="AM2055" i="2"/>
  <c r="AM2056" i="2"/>
  <c r="AM2057" i="2"/>
  <c r="AM2058" i="2"/>
  <c r="AM2059" i="2"/>
  <c r="AM2060" i="2"/>
  <c r="AM2061" i="2"/>
  <c r="AM2062" i="2"/>
  <c r="AM2063" i="2"/>
  <c r="AM2064" i="2"/>
  <c r="AM2065" i="2"/>
  <c r="AM2066" i="2"/>
  <c r="AM2067" i="2"/>
  <c r="AM2068" i="2"/>
  <c r="AM2069" i="2"/>
  <c r="AM2070" i="2"/>
  <c r="AM2071" i="2"/>
  <c r="AM2072" i="2"/>
  <c r="AM2073" i="2"/>
  <c r="AM2074" i="2"/>
  <c r="AM2075" i="2"/>
  <c r="AM2076" i="2"/>
  <c r="AM2077" i="2"/>
  <c r="AM2078" i="2"/>
  <c r="AM2079" i="2"/>
  <c r="AM2080" i="2"/>
  <c r="AM2081" i="2"/>
  <c r="AM2082" i="2"/>
  <c r="AM2083" i="2"/>
  <c r="AM2084" i="2"/>
  <c r="AM2085" i="2"/>
  <c r="AM2086" i="2"/>
  <c r="AM2087" i="2"/>
  <c r="AM2088" i="2"/>
  <c r="AM2089" i="2"/>
  <c r="AM2090" i="2"/>
  <c r="AM2091" i="2"/>
  <c r="AM2092" i="2"/>
  <c r="AM2093" i="2"/>
  <c r="AM2094" i="2"/>
  <c r="AM2095" i="2"/>
  <c r="AM2096" i="2"/>
  <c r="AM2097" i="2"/>
  <c r="AM2098" i="2"/>
  <c r="AM2099" i="2"/>
  <c r="AM2100" i="2"/>
  <c r="AM2101" i="2"/>
  <c r="AM2102" i="2"/>
  <c r="AM2103" i="2"/>
  <c r="AM2104" i="2"/>
  <c r="AM2105" i="2"/>
  <c r="AM2106" i="2"/>
  <c r="AM2107" i="2"/>
  <c r="AM2108" i="2"/>
  <c r="AM2109" i="2"/>
  <c r="AM2110" i="2"/>
  <c r="AM2111" i="2"/>
  <c r="AM2112" i="2"/>
  <c r="AM2113" i="2"/>
  <c r="AM2114" i="2"/>
  <c r="AM2115" i="2"/>
  <c r="AM2116" i="2"/>
  <c r="AM2117" i="2"/>
  <c r="AM2118" i="2"/>
  <c r="AM2119" i="2"/>
  <c r="AM2120" i="2"/>
  <c r="AM2121" i="2"/>
  <c r="AM2122" i="2"/>
  <c r="AM2123" i="2"/>
  <c r="AM2124" i="2"/>
  <c r="AM2125" i="2"/>
  <c r="AM2126" i="2"/>
  <c r="AM2127" i="2"/>
  <c r="AM2128" i="2"/>
  <c r="AM2129" i="2"/>
  <c r="AM2130" i="2"/>
  <c r="AM2131" i="2"/>
  <c r="AM2132" i="2"/>
  <c r="AM2133" i="2"/>
  <c r="AM2134" i="2"/>
  <c r="AM2135" i="2"/>
  <c r="AM2136" i="2"/>
  <c r="AM2137" i="2"/>
  <c r="AM2138" i="2"/>
  <c r="AM2139" i="2"/>
  <c r="AM2140" i="2"/>
  <c r="AM2141" i="2"/>
  <c r="AM2142" i="2"/>
  <c r="AM2143" i="2"/>
  <c r="AM2144" i="2"/>
  <c r="AM2145" i="2"/>
  <c r="AM2146" i="2"/>
  <c r="AM2147" i="2"/>
  <c r="AM2148" i="2"/>
  <c r="AM2149" i="2"/>
  <c r="AM2150" i="2"/>
  <c r="AM2151" i="2"/>
  <c r="AM2152" i="2"/>
  <c r="AM2153" i="2"/>
  <c r="AM2154" i="2"/>
  <c r="AM2155" i="2"/>
  <c r="AM2156" i="2"/>
  <c r="AM2157" i="2"/>
  <c r="AM2158" i="2"/>
  <c r="AM2159" i="2"/>
  <c r="AM2160" i="2"/>
  <c r="AM2161" i="2"/>
  <c r="AM2162" i="2"/>
  <c r="AM2163" i="2"/>
  <c r="AM2164" i="2"/>
  <c r="AM2165" i="2"/>
  <c r="AM2166" i="2"/>
  <c r="AM2167" i="2"/>
  <c r="AM2168" i="2"/>
  <c r="AM2169" i="2"/>
  <c r="AM2170" i="2"/>
  <c r="AM2171" i="2"/>
  <c r="AM2172" i="2"/>
  <c r="AM2173" i="2"/>
  <c r="AM2174" i="2"/>
  <c r="AM2175" i="2"/>
  <c r="AM2176" i="2"/>
  <c r="AM2177" i="2"/>
  <c r="AM2178" i="2"/>
  <c r="AM2179" i="2"/>
  <c r="AM2180" i="2"/>
  <c r="AM2181" i="2"/>
  <c r="AM2182" i="2"/>
  <c r="AM2183" i="2"/>
  <c r="AM2184" i="2"/>
  <c r="AM2185" i="2"/>
  <c r="AM2186" i="2"/>
  <c r="AM2187" i="2"/>
  <c r="AM2188" i="2"/>
  <c r="AM2189" i="2"/>
  <c r="AM2190" i="2"/>
  <c r="AM2191" i="2"/>
  <c r="AM2192" i="2"/>
  <c r="AM2193" i="2"/>
  <c r="AM2194" i="2"/>
  <c r="AM2195" i="2"/>
  <c r="AM2196" i="2"/>
  <c r="AM2197" i="2"/>
  <c r="AM2198" i="2"/>
  <c r="AM2199" i="2"/>
  <c r="AM2200" i="2"/>
  <c r="AM2201" i="2"/>
  <c r="AM2202" i="2"/>
  <c r="AM2203" i="2"/>
  <c r="AM2204" i="2"/>
  <c r="AM2205" i="2"/>
  <c r="AM2206" i="2"/>
  <c r="AM2207" i="2"/>
  <c r="AM2208" i="2"/>
  <c r="AM2209" i="2"/>
  <c r="AM2210" i="2"/>
  <c r="AM2211" i="2"/>
  <c r="AM2212" i="2"/>
  <c r="AM2213" i="2"/>
  <c r="AM2214" i="2"/>
  <c r="AM2215" i="2"/>
  <c r="AM2216" i="2"/>
  <c r="AM2217" i="2"/>
  <c r="AM2218" i="2"/>
  <c r="AM2219" i="2"/>
  <c r="AM2220" i="2"/>
  <c r="AM2221" i="2"/>
  <c r="AM2222" i="2"/>
  <c r="AM2223" i="2"/>
  <c r="AM2224" i="2"/>
  <c r="AM2225" i="2"/>
  <c r="AM2226" i="2"/>
  <c r="AM2227" i="2"/>
  <c r="AM2228" i="2"/>
  <c r="AM2229" i="2"/>
  <c r="AM2230" i="2"/>
  <c r="AM2231" i="2"/>
  <c r="AM2232" i="2"/>
  <c r="AM2233" i="2"/>
  <c r="AM2234" i="2"/>
  <c r="AM2235" i="2"/>
  <c r="AM2236" i="2"/>
  <c r="AM2237" i="2"/>
  <c r="AM2238" i="2"/>
  <c r="AM2239" i="2"/>
  <c r="AM2240" i="2"/>
  <c r="AM2241" i="2"/>
  <c r="AM2242" i="2"/>
  <c r="AM2243" i="2"/>
  <c r="AM2244" i="2"/>
  <c r="AM2245" i="2"/>
  <c r="AM2246" i="2"/>
  <c r="AM2247" i="2"/>
  <c r="AM2248" i="2"/>
  <c r="AM2249" i="2"/>
  <c r="AM2250" i="2"/>
  <c r="AM2251" i="2"/>
  <c r="AM2252" i="2"/>
  <c r="AM2253" i="2"/>
  <c r="AM2254" i="2"/>
  <c r="AM2255" i="2"/>
  <c r="AM2256" i="2"/>
  <c r="AM2257" i="2"/>
  <c r="AM2258" i="2"/>
  <c r="AM2259" i="2"/>
  <c r="AM2260" i="2"/>
  <c r="AM2261" i="2"/>
  <c r="AM2262" i="2"/>
  <c r="AM2263" i="2"/>
  <c r="AM2264" i="2"/>
  <c r="AM2265" i="2"/>
  <c r="AM2266" i="2"/>
  <c r="AM2267" i="2"/>
  <c r="AM2268" i="2"/>
  <c r="AM2269" i="2"/>
  <c r="AM2270" i="2"/>
  <c r="AM2271" i="2"/>
  <c r="AM2272" i="2"/>
  <c r="AM2273" i="2"/>
  <c r="AM2274" i="2"/>
  <c r="AM2275" i="2"/>
  <c r="AM2276" i="2"/>
  <c r="AM2277" i="2"/>
  <c r="AM2278" i="2"/>
  <c r="AM2279" i="2"/>
  <c r="AM2280" i="2"/>
  <c r="AM2281" i="2"/>
  <c r="AM2282" i="2"/>
  <c r="AM2283" i="2"/>
  <c r="AM2284" i="2"/>
  <c r="AM2285" i="2"/>
  <c r="AM2286" i="2"/>
  <c r="AM2287" i="2"/>
  <c r="AM2288" i="2"/>
  <c r="AM2289" i="2"/>
  <c r="AM2290" i="2"/>
  <c r="AM2291" i="2"/>
  <c r="AM2292" i="2"/>
  <c r="AM2293" i="2"/>
  <c r="AM2294" i="2"/>
  <c r="AM2295" i="2"/>
  <c r="AM2296" i="2"/>
  <c r="AM2297" i="2"/>
  <c r="AM2298" i="2"/>
  <c r="AM2299" i="2"/>
  <c r="AM2300" i="2"/>
  <c r="AM2301" i="2"/>
  <c r="AM2302" i="2"/>
  <c r="AM2303" i="2"/>
  <c r="AM2304" i="2"/>
  <c r="AM2305" i="2"/>
  <c r="AM2306" i="2"/>
  <c r="AM2307" i="2"/>
  <c r="AM2308" i="2"/>
  <c r="AM2309" i="2"/>
  <c r="AM2310" i="2"/>
  <c r="AM2311" i="2"/>
  <c r="AM2312" i="2"/>
  <c r="AM2313" i="2"/>
  <c r="AM2314" i="2"/>
  <c r="AM2315" i="2"/>
  <c r="AM2316" i="2"/>
  <c r="AM2317" i="2"/>
  <c r="AM2318" i="2"/>
  <c r="AM2319" i="2"/>
  <c r="AM2320" i="2"/>
  <c r="AM2321" i="2"/>
  <c r="AM2322" i="2"/>
  <c r="AM2323" i="2"/>
  <c r="AM2324" i="2"/>
  <c r="AM2325" i="2"/>
  <c r="AM2326" i="2"/>
  <c r="AM2327" i="2"/>
  <c r="AM2328" i="2"/>
  <c r="AM2329" i="2"/>
  <c r="AM2330" i="2"/>
  <c r="AM2331" i="2"/>
  <c r="AM2332" i="2"/>
  <c r="AM2333" i="2"/>
  <c r="AM2334" i="2"/>
  <c r="AM2335" i="2"/>
  <c r="AM2336" i="2"/>
  <c r="AM2337" i="2"/>
  <c r="AM2338" i="2"/>
  <c r="AM2339" i="2"/>
  <c r="AM2340" i="2"/>
  <c r="AM2341" i="2"/>
  <c r="AM2342" i="2"/>
  <c r="AM2343" i="2"/>
  <c r="AM2344" i="2"/>
  <c r="AM2345" i="2"/>
  <c r="AM2346" i="2"/>
  <c r="AM2347" i="2"/>
  <c r="AM2348" i="2"/>
  <c r="AM2349" i="2"/>
  <c r="AM2350" i="2"/>
  <c r="AM2351" i="2"/>
  <c r="AM2352" i="2"/>
  <c r="AM2353" i="2"/>
  <c r="AM2354" i="2"/>
  <c r="AM2355" i="2"/>
  <c r="AM2356" i="2"/>
  <c r="AM2357" i="2"/>
  <c r="AM2358" i="2"/>
  <c r="AM2359" i="2"/>
  <c r="AM2360" i="2"/>
  <c r="AM2361" i="2"/>
  <c r="AM2362" i="2"/>
  <c r="AM2363" i="2"/>
  <c r="AM2364" i="2"/>
  <c r="AM2365" i="2"/>
  <c r="AM2366" i="2"/>
  <c r="AM2367" i="2"/>
  <c r="AM2368" i="2"/>
  <c r="AM2369" i="2"/>
  <c r="AM2370" i="2"/>
  <c r="AM2371" i="2"/>
  <c r="AM2372" i="2"/>
  <c r="AM2373" i="2"/>
  <c r="AM2374" i="2"/>
  <c r="AM2375" i="2"/>
  <c r="AM2376" i="2"/>
  <c r="AM2377" i="2"/>
  <c r="AM2378" i="2"/>
  <c r="AM2379" i="2"/>
  <c r="AM2380" i="2"/>
  <c r="AM2381" i="2"/>
  <c r="AM2382" i="2"/>
  <c r="AM2383" i="2"/>
  <c r="AM2384" i="2"/>
  <c r="AM2385" i="2"/>
  <c r="AM2386" i="2"/>
  <c r="AM2387" i="2"/>
  <c r="AM2388" i="2"/>
  <c r="AM2389" i="2"/>
  <c r="AM2390" i="2"/>
  <c r="AM2391" i="2"/>
  <c r="AM2392" i="2"/>
  <c r="AM2393" i="2"/>
  <c r="AM2394" i="2"/>
  <c r="AM2395" i="2"/>
  <c r="AM2396" i="2"/>
  <c r="AM2397" i="2"/>
  <c r="AM2398" i="2"/>
  <c r="AM2399" i="2"/>
  <c r="AM2400" i="2"/>
  <c r="AM2401" i="2"/>
  <c r="AM2402" i="2"/>
  <c r="AM2403" i="2"/>
  <c r="AM2404" i="2"/>
  <c r="AM2405" i="2"/>
  <c r="AM2406" i="2"/>
  <c r="AM2407" i="2"/>
  <c r="AM2408" i="2"/>
  <c r="AM2409" i="2"/>
  <c r="AM2410" i="2"/>
  <c r="AM2411" i="2"/>
  <c r="AM2412" i="2"/>
  <c r="AM2413" i="2"/>
  <c r="AM2414" i="2"/>
  <c r="AM2415" i="2"/>
  <c r="AM2416" i="2"/>
  <c r="AM2417" i="2"/>
  <c r="AM2418" i="2"/>
  <c r="AM2419" i="2"/>
  <c r="AM2420" i="2"/>
  <c r="AM2421" i="2"/>
  <c r="AM2422" i="2"/>
  <c r="AM2423" i="2"/>
  <c r="AM2424" i="2"/>
  <c r="AM2425" i="2"/>
  <c r="AM2426" i="2"/>
  <c r="AM2427" i="2"/>
  <c r="AM2428" i="2"/>
  <c r="AM2429" i="2"/>
  <c r="AM2430" i="2"/>
  <c r="AM2431" i="2"/>
  <c r="AM2432" i="2"/>
  <c r="AM2433" i="2"/>
  <c r="AM2434" i="2"/>
  <c r="AM2435" i="2"/>
  <c r="AM2436" i="2"/>
  <c r="AM2437" i="2"/>
  <c r="AM2438" i="2"/>
  <c r="AM2439" i="2"/>
  <c r="AM2440" i="2"/>
  <c r="AM2441" i="2"/>
  <c r="AM2442" i="2"/>
  <c r="AM2443" i="2"/>
  <c r="AM2444" i="2"/>
  <c r="AM2445" i="2"/>
  <c r="AM2446" i="2"/>
  <c r="AM2447" i="2"/>
  <c r="AM2448" i="2"/>
  <c r="AM2449" i="2"/>
  <c r="AM2450" i="2"/>
  <c r="AM2451" i="2"/>
  <c r="AM2452" i="2"/>
  <c r="AM2453" i="2"/>
  <c r="AM2454" i="2"/>
  <c r="AM2455" i="2"/>
  <c r="AM2456" i="2"/>
  <c r="AM2457" i="2"/>
  <c r="AM2458" i="2"/>
  <c r="AM2459" i="2"/>
  <c r="AM2460" i="2"/>
  <c r="AM2461" i="2"/>
  <c r="AM2462" i="2"/>
  <c r="AM2463" i="2"/>
  <c r="AM2464" i="2"/>
  <c r="AM2465" i="2"/>
  <c r="AM2466" i="2"/>
  <c r="AM2467" i="2"/>
  <c r="AM2468" i="2"/>
  <c r="AM2469" i="2"/>
  <c r="AM2470" i="2"/>
  <c r="AM2471" i="2"/>
  <c r="AM2472" i="2"/>
  <c r="AM2473" i="2"/>
  <c r="AM2474" i="2"/>
  <c r="AM2475" i="2"/>
  <c r="AM2476" i="2"/>
  <c r="AM2477" i="2"/>
  <c r="AM2478" i="2"/>
  <c r="AM2479" i="2"/>
  <c r="AM2480" i="2"/>
  <c r="AM2481" i="2"/>
  <c r="AM2482" i="2"/>
  <c r="AM2483" i="2"/>
  <c r="AM2484" i="2"/>
  <c r="AM2485" i="2"/>
  <c r="AM2486" i="2"/>
  <c r="AM2487" i="2"/>
  <c r="AM2488" i="2"/>
  <c r="AM2489" i="2"/>
  <c r="AM2490" i="2"/>
  <c r="AM2491" i="2"/>
  <c r="AM2492" i="2"/>
  <c r="AM2493" i="2"/>
  <c r="AM2494" i="2"/>
  <c r="AM2495" i="2"/>
  <c r="AM2496" i="2"/>
  <c r="AM2497" i="2"/>
  <c r="AM2498" i="2"/>
  <c r="AM2499" i="2"/>
  <c r="AM2500" i="2"/>
  <c r="AM2501" i="2"/>
  <c r="AM2502" i="2"/>
  <c r="AM2503" i="2"/>
  <c r="AM2504" i="2"/>
  <c r="AM2505" i="2"/>
  <c r="AM2506" i="2"/>
  <c r="AM2507" i="2"/>
  <c r="AM2508" i="2"/>
  <c r="AM2509" i="2"/>
  <c r="AM2510" i="2"/>
  <c r="AM2511" i="2"/>
  <c r="AM2512" i="2"/>
  <c r="AM2513" i="2"/>
  <c r="AM2514" i="2"/>
  <c r="AM2515" i="2"/>
  <c r="AM2516" i="2"/>
  <c r="AM2517" i="2"/>
  <c r="AM2518" i="2"/>
  <c r="AM2519" i="2"/>
  <c r="AM2520" i="2"/>
  <c r="AM2521" i="2"/>
  <c r="AM2522" i="2"/>
  <c r="AM2523" i="2"/>
  <c r="AM2524" i="2"/>
  <c r="AM2525" i="2"/>
  <c r="AM2526" i="2"/>
  <c r="AM2527" i="2"/>
  <c r="AM2528" i="2"/>
  <c r="AM2529" i="2"/>
  <c r="AM2530" i="2"/>
  <c r="AM2531" i="2"/>
  <c r="AM2532" i="2"/>
  <c r="AM2533" i="2"/>
  <c r="AM2534" i="2"/>
  <c r="AM2535" i="2"/>
  <c r="AM2536" i="2"/>
  <c r="AM2537" i="2"/>
  <c r="AM2538" i="2"/>
  <c r="AM2539" i="2"/>
  <c r="AM2540" i="2"/>
  <c r="AM2541" i="2"/>
  <c r="AM2542" i="2"/>
  <c r="AM2543" i="2"/>
  <c r="AM2544" i="2"/>
  <c r="AM2545" i="2"/>
  <c r="AM2546" i="2"/>
  <c r="AM2547" i="2"/>
  <c r="AM2548" i="2"/>
  <c r="AM2549" i="2"/>
  <c r="AM2550" i="2"/>
  <c r="AM2551" i="2"/>
  <c r="AM2552" i="2"/>
  <c r="AM2553" i="2"/>
  <c r="AM2554" i="2"/>
  <c r="AM2555" i="2"/>
  <c r="AM2556" i="2"/>
  <c r="AM2557" i="2"/>
  <c r="AM2558" i="2"/>
  <c r="AM2559" i="2"/>
  <c r="AM2560" i="2"/>
  <c r="AM2561" i="2"/>
  <c r="AM2562" i="2"/>
  <c r="AM2563" i="2"/>
  <c r="AM2564" i="2"/>
  <c r="AM2565" i="2"/>
  <c r="AM2566" i="2"/>
  <c r="AM2567" i="2"/>
  <c r="AM2568" i="2"/>
  <c r="AM2569" i="2"/>
  <c r="AM2570" i="2"/>
  <c r="AM2571" i="2"/>
  <c r="AM2572" i="2"/>
  <c r="AM2573" i="2"/>
  <c r="AM2574" i="2"/>
  <c r="AM2575" i="2"/>
  <c r="AM2576" i="2"/>
  <c r="AM2577" i="2"/>
  <c r="AM2578" i="2"/>
  <c r="AM2579" i="2"/>
  <c r="AM2580" i="2"/>
  <c r="AM2581" i="2"/>
  <c r="AM2582" i="2"/>
  <c r="AM2583" i="2"/>
  <c r="AM2584" i="2"/>
  <c r="AM2585" i="2"/>
  <c r="AM2586" i="2"/>
  <c r="AM2587" i="2"/>
  <c r="AM2588" i="2"/>
  <c r="AM2589" i="2"/>
  <c r="AM2590" i="2"/>
  <c r="AM2591" i="2"/>
  <c r="AM2592" i="2"/>
  <c r="AM2593" i="2"/>
  <c r="AM2594" i="2"/>
  <c r="AM2595" i="2"/>
  <c r="AM2596" i="2"/>
  <c r="AM2597" i="2"/>
  <c r="AM2598" i="2"/>
  <c r="AM2599" i="2"/>
  <c r="AM2600" i="2"/>
  <c r="AM2601" i="2"/>
  <c r="AM2602" i="2"/>
  <c r="AM2603" i="2"/>
  <c r="AM2604" i="2"/>
  <c r="AM2605" i="2"/>
  <c r="AM2606" i="2"/>
  <c r="AM2607" i="2"/>
  <c r="AM2608" i="2"/>
  <c r="AM2609" i="2"/>
  <c r="AM2610" i="2"/>
  <c r="AM2611" i="2"/>
  <c r="AM2612" i="2"/>
  <c r="AM2613" i="2"/>
  <c r="AM2614" i="2"/>
  <c r="AM2615" i="2"/>
  <c r="AM2616" i="2"/>
  <c r="AM2617" i="2"/>
  <c r="AM2618" i="2"/>
  <c r="AM2619" i="2"/>
  <c r="AM2620" i="2"/>
  <c r="AM2621" i="2"/>
  <c r="AM2622" i="2"/>
  <c r="AM2623" i="2"/>
  <c r="AM2624" i="2"/>
  <c r="AM2625" i="2"/>
  <c r="AM2626" i="2"/>
  <c r="AM2627" i="2"/>
  <c r="AM2628" i="2"/>
  <c r="AM2629" i="2"/>
  <c r="AM2630" i="2"/>
  <c r="AM2631" i="2"/>
  <c r="AM2632" i="2"/>
  <c r="AM2633" i="2"/>
  <c r="AM2634" i="2"/>
  <c r="AM2635" i="2"/>
  <c r="AM2636" i="2"/>
  <c r="AM2637" i="2"/>
  <c r="AM2638" i="2"/>
  <c r="AM2639" i="2"/>
  <c r="AM2640" i="2"/>
  <c r="AM2641" i="2"/>
  <c r="AM2642" i="2"/>
  <c r="AM2643" i="2"/>
  <c r="AM2644" i="2"/>
  <c r="AM2645" i="2"/>
  <c r="AM2646" i="2"/>
  <c r="AM2647" i="2"/>
  <c r="AM2648" i="2"/>
  <c r="AM2649" i="2"/>
  <c r="AM2650" i="2"/>
  <c r="AM2651" i="2"/>
  <c r="AM2652" i="2"/>
  <c r="AM2653" i="2"/>
  <c r="AM2654" i="2"/>
  <c r="AM2655" i="2"/>
  <c r="AM2656" i="2"/>
  <c r="AM2657" i="2"/>
  <c r="AM2658" i="2"/>
  <c r="AM2659" i="2"/>
  <c r="AM2660" i="2"/>
  <c r="AM2661" i="2"/>
  <c r="AM2662" i="2"/>
  <c r="AM2663" i="2"/>
  <c r="AM2664" i="2"/>
  <c r="AM2665" i="2"/>
  <c r="AM2666" i="2"/>
  <c r="AM2667" i="2"/>
  <c r="AM2668" i="2"/>
  <c r="AM2669" i="2"/>
  <c r="AM2670" i="2"/>
  <c r="AM2671" i="2"/>
  <c r="AM2672" i="2"/>
  <c r="AM2673" i="2"/>
  <c r="AM2674" i="2"/>
  <c r="AM2675" i="2"/>
  <c r="AM2676" i="2"/>
  <c r="AM2677" i="2"/>
  <c r="AM2678" i="2"/>
  <c r="AM2679" i="2"/>
  <c r="AM2680" i="2"/>
  <c r="AM2681" i="2"/>
  <c r="AM2682" i="2"/>
  <c r="AM2683" i="2"/>
  <c r="AM2684" i="2"/>
  <c r="AM2685" i="2"/>
  <c r="AM2686" i="2"/>
  <c r="AM2687" i="2"/>
  <c r="AM2688" i="2"/>
  <c r="AM2689" i="2"/>
  <c r="AM2690" i="2"/>
  <c r="AM2691" i="2"/>
  <c r="AM2692" i="2"/>
  <c r="AM2693" i="2"/>
  <c r="AM2694" i="2"/>
  <c r="AM2695" i="2"/>
  <c r="AM2696" i="2"/>
  <c r="AM2697" i="2"/>
  <c r="AM2698" i="2"/>
  <c r="AM2699" i="2"/>
  <c r="AM2700" i="2"/>
  <c r="AM2701" i="2"/>
  <c r="AM2702" i="2"/>
  <c r="AM2703" i="2"/>
  <c r="AM2704" i="2"/>
  <c r="AM2705" i="2"/>
  <c r="AM2706" i="2"/>
  <c r="AM2707" i="2"/>
  <c r="AM2708" i="2"/>
  <c r="AM2709" i="2"/>
  <c r="AM2710" i="2"/>
  <c r="AM2711" i="2"/>
  <c r="AM2712" i="2"/>
  <c r="AM2713" i="2"/>
  <c r="AM2714" i="2"/>
  <c r="AM2715" i="2"/>
  <c r="AM2716" i="2"/>
  <c r="AM2717" i="2"/>
  <c r="AM2718" i="2"/>
  <c r="AM2719" i="2"/>
  <c r="AM2720" i="2"/>
  <c r="AM2721" i="2"/>
  <c r="AM2722" i="2"/>
  <c r="AM2723" i="2"/>
  <c r="AM2724" i="2"/>
  <c r="AM2725" i="2"/>
  <c r="AM2726" i="2"/>
  <c r="AM2727" i="2"/>
  <c r="AM2728" i="2"/>
  <c r="AM2729" i="2"/>
  <c r="AM2730" i="2"/>
  <c r="AM2731" i="2"/>
  <c r="AM2732" i="2"/>
  <c r="AM2733" i="2"/>
  <c r="AM2734" i="2"/>
  <c r="AM2735" i="2"/>
  <c r="AM2736" i="2"/>
  <c r="AM2737" i="2"/>
  <c r="AM2738" i="2"/>
  <c r="AM2739" i="2"/>
  <c r="AM2740" i="2"/>
  <c r="AM2741" i="2"/>
  <c r="AM2742" i="2"/>
  <c r="AM2743" i="2"/>
  <c r="AM2744" i="2"/>
  <c r="AM2745" i="2"/>
  <c r="AM2746" i="2"/>
  <c r="AM2747" i="2"/>
  <c r="AM2748" i="2"/>
  <c r="AM2749" i="2"/>
  <c r="AM2750" i="2"/>
  <c r="AM2751" i="2"/>
  <c r="AM2752" i="2"/>
  <c r="AM2753" i="2"/>
  <c r="AM2754" i="2"/>
  <c r="AM2755" i="2"/>
  <c r="AM2756" i="2"/>
  <c r="AM2757" i="2"/>
  <c r="AM2758" i="2"/>
  <c r="AM2759" i="2"/>
  <c r="AM2760" i="2"/>
  <c r="AM2761" i="2"/>
  <c r="AM2762" i="2"/>
  <c r="AM2763" i="2"/>
  <c r="AM2764" i="2"/>
  <c r="AM2765" i="2"/>
  <c r="AM2766" i="2"/>
  <c r="AM2767" i="2"/>
  <c r="AM2768" i="2"/>
  <c r="AM2769" i="2"/>
  <c r="AM2770" i="2"/>
  <c r="AM2771" i="2"/>
  <c r="AM2772" i="2"/>
  <c r="AM2773" i="2"/>
  <c r="AM2774" i="2"/>
  <c r="AM2775" i="2"/>
  <c r="AM2776" i="2"/>
  <c r="AM2777" i="2"/>
  <c r="AM2778" i="2"/>
  <c r="AM2779" i="2"/>
  <c r="AM2780" i="2"/>
  <c r="AM2781" i="2"/>
  <c r="AM2782" i="2"/>
  <c r="AM2783" i="2"/>
  <c r="AM2784" i="2"/>
  <c r="AM2785" i="2"/>
  <c r="AM2786" i="2"/>
  <c r="AM2787" i="2"/>
  <c r="AM2788" i="2"/>
  <c r="AM2789" i="2"/>
  <c r="AM2790" i="2"/>
  <c r="AM2791" i="2"/>
  <c r="AM2792" i="2"/>
  <c r="AM2793" i="2"/>
  <c r="AM2794" i="2"/>
  <c r="AM2795" i="2"/>
  <c r="AM2796" i="2"/>
  <c r="AM2797" i="2"/>
  <c r="AM2798" i="2"/>
  <c r="AM2799" i="2"/>
  <c r="AM2800" i="2"/>
  <c r="AM2801" i="2"/>
  <c r="AM2802" i="2"/>
  <c r="AM2803" i="2"/>
  <c r="AM2804" i="2"/>
  <c r="AM2805" i="2"/>
  <c r="AM2806" i="2"/>
  <c r="AM2807" i="2"/>
  <c r="AM2808" i="2"/>
  <c r="AM2809" i="2"/>
  <c r="AM2810" i="2"/>
  <c r="AM2811" i="2"/>
  <c r="AM2812" i="2"/>
  <c r="AM2813" i="2"/>
  <c r="AM2814" i="2"/>
  <c r="AM2815" i="2"/>
  <c r="AM2816" i="2"/>
  <c r="AM2817" i="2"/>
  <c r="AM2818" i="2"/>
  <c r="AM2819" i="2"/>
  <c r="AM2820" i="2"/>
  <c r="AM2821" i="2"/>
  <c r="AM2822" i="2"/>
  <c r="AM2823" i="2"/>
  <c r="AM2824" i="2"/>
  <c r="AM2825" i="2"/>
  <c r="AM2826" i="2"/>
  <c r="AM2827" i="2"/>
  <c r="AM2828" i="2"/>
  <c r="AM2829" i="2"/>
  <c r="AM2830" i="2"/>
  <c r="AM2831" i="2"/>
  <c r="AM2832" i="2"/>
  <c r="AM2833" i="2"/>
  <c r="AM2834" i="2"/>
  <c r="AM2835" i="2"/>
  <c r="AM2836" i="2"/>
  <c r="AM2837" i="2"/>
  <c r="AM2838" i="2"/>
  <c r="AM2839" i="2"/>
  <c r="AM2840" i="2"/>
  <c r="AM2841" i="2"/>
  <c r="AM2842" i="2"/>
  <c r="AM2843" i="2"/>
  <c r="AM2844" i="2"/>
  <c r="AM2845" i="2"/>
  <c r="AM2846" i="2"/>
  <c r="AM2847" i="2"/>
  <c r="AM2848" i="2"/>
  <c r="AM2849" i="2"/>
  <c r="AM2850" i="2"/>
  <c r="AM2851" i="2"/>
  <c r="AM2852" i="2"/>
  <c r="AM2853" i="2"/>
  <c r="AM2854" i="2"/>
  <c r="AM2855" i="2"/>
  <c r="AM2856" i="2"/>
  <c r="AM2857" i="2"/>
  <c r="AM2858" i="2"/>
  <c r="AM2859" i="2"/>
  <c r="AM2860" i="2"/>
  <c r="AM2861" i="2"/>
  <c r="AM2862" i="2"/>
  <c r="AM2863" i="2"/>
  <c r="AM2864" i="2"/>
  <c r="AM2865" i="2"/>
  <c r="AM2866" i="2"/>
  <c r="AM2867" i="2"/>
  <c r="AM2868" i="2"/>
  <c r="AM2869" i="2"/>
  <c r="AM2870" i="2"/>
  <c r="AM2871" i="2"/>
  <c r="AM2872" i="2"/>
  <c r="AM2873" i="2"/>
  <c r="AM2874" i="2"/>
  <c r="AM2875" i="2"/>
  <c r="AM2876" i="2"/>
  <c r="AM2877" i="2"/>
  <c r="AM2878" i="2"/>
  <c r="AM2879" i="2"/>
  <c r="AM2880" i="2"/>
  <c r="AM2881" i="2"/>
  <c r="AM2882" i="2"/>
  <c r="AM2883" i="2"/>
  <c r="AM2884" i="2"/>
  <c r="AM2885" i="2"/>
  <c r="AM2886" i="2"/>
  <c r="AM2887" i="2"/>
  <c r="AM2888" i="2"/>
  <c r="AM2889" i="2"/>
  <c r="AM2890" i="2"/>
  <c r="AM2891" i="2"/>
  <c r="AM2892" i="2"/>
  <c r="AM2893" i="2"/>
  <c r="AM2894" i="2"/>
  <c r="AM2895" i="2"/>
  <c r="AM2896" i="2"/>
  <c r="AM2897" i="2"/>
  <c r="AM2898" i="2"/>
  <c r="AM2899" i="2"/>
  <c r="AM2900" i="2"/>
  <c r="AM2901" i="2"/>
  <c r="AM2902" i="2"/>
  <c r="AM2903" i="2"/>
  <c r="AM2904" i="2"/>
  <c r="AM2905" i="2"/>
  <c r="AM2906" i="2"/>
  <c r="AM2907" i="2"/>
  <c r="AM2908" i="2"/>
  <c r="AM2909" i="2"/>
  <c r="AM2910" i="2"/>
  <c r="AM2911" i="2"/>
  <c r="AM2912" i="2"/>
  <c r="AM2913" i="2"/>
  <c r="AM2914" i="2"/>
  <c r="AM2915" i="2"/>
  <c r="AM2916" i="2"/>
  <c r="AM2917" i="2"/>
  <c r="AM2918" i="2"/>
  <c r="AM2919" i="2"/>
  <c r="AM2920" i="2"/>
  <c r="AM2921" i="2"/>
  <c r="AM2922" i="2"/>
  <c r="AM2923" i="2"/>
  <c r="AM2924" i="2"/>
  <c r="AM2925" i="2"/>
  <c r="AM2926" i="2"/>
  <c r="AM2927" i="2"/>
  <c r="AM2928" i="2"/>
  <c r="AM2929" i="2"/>
  <c r="AM2930" i="2"/>
  <c r="AM2931" i="2"/>
  <c r="AM2932" i="2"/>
  <c r="AM2933" i="2"/>
  <c r="AM2934" i="2"/>
  <c r="AM2935" i="2"/>
  <c r="AM2936" i="2"/>
  <c r="AM2937" i="2"/>
  <c r="AM2938" i="2"/>
  <c r="AM2939" i="2"/>
  <c r="AM2940" i="2"/>
  <c r="AM2941" i="2"/>
  <c r="AM2942" i="2"/>
  <c r="AM2943" i="2"/>
  <c r="AM2944" i="2"/>
  <c r="AM2945" i="2"/>
  <c r="AM2946" i="2"/>
  <c r="AM2947" i="2"/>
  <c r="AM2948" i="2"/>
  <c r="AM2949" i="2"/>
  <c r="AM2950" i="2"/>
  <c r="AM2951" i="2"/>
  <c r="AM2952" i="2"/>
  <c r="AM2953" i="2"/>
  <c r="AM2954" i="2"/>
  <c r="AM2955" i="2"/>
  <c r="AM2956" i="2"/>
  <c r="AM2957" i="2"/>
  <c r="AM2958" i="2"/>
  <c r="AM2959" i="2"/>
  <c r="AM2960" i="2"/>
  <c r="AM2961" i="2"/>
  <c r="AM2962" i="2"/>
  <c r="AM2963" i="2"/>
  <c r="AM2964" i="2"/>
  <c r="AM2965" i="2"/>
  <c r="AM2966" i="2"/>
  <c r="AM2967" i="2"/>
  <c r="AM2968" i="2"/>
  <c r="AM2969" i="2"/>
  <c r="AM2970" i="2"/>
  <c r="AM2971" i="2"/>
  <c r="AM2972" i="2"/>
  <c r="AM2973" i="2"/>
  <c r="AM2974" i="2"/>
  <c r="AM2975" i="2"/>
  <c r="AM2976" i="2"/>
  <c r="AM2977" i="2"/>
  <c r="AM2978" i="2"/>
  <c r="AM2979" i="2"/>
  <c r="AM2980" i="2"/>
  <c r="AM2981" i="2"/>
  <c r="AM2982" i="2"/>
  <c r="AM2983" i="2"/>
  <c r="AM2984" i="2"/>
  <c r="AM2985" i="2"/>
  <c r="AM2986" i="2"/>
  <c r="AM2987" i="2"/>
  <c r="AM2988" i="2"/>
  <c r="AM2989" i="2"/>
  <c r="AM2990" i="2"/>
  <c r="AM2991" i="2"/>
  <c r="AM2992" i="2"/>
  <c r="AM2993" i="2"/>
  <c r="AM2994" i="2"/>
  <c r="AM2995" i="2"/>
  <c r="AM2996" i="2"/>
  <c r="AM2997" i="2"/>
  <c r="AM2998" i="2"/>
  <c r="AM2999" i="2"/>
  <c r="AM3000" i="2"/>
  <c r="AM3001" i="2"/>
  <c r="AM3002" i="2"/>
  <c r="AM3003" i="2"/>
  <c r="AM3004" i="2"/>
  <c r="AM3005" i="2"/>
  <c r="AM3006" i="2"/>
  <c r="AM3007" i="2"/>
  <c r="AM3008" i="2"/>
  <c r="AM3009" i="2"/>
  <c r="AM3010" i="2"/>
  <c r="AM3011" i="2"/>
  <c r="AM3012" i="2"/>
  <c r="AM3013" i="2"/>
  <c r="AM3014" i="2"/>
  <c r="AM3015" i="2"/>
  <c r="AM3016" i="2"/>
  <c r="AM3017" i="2"/>
  <c r="AM3018" i="2"/>
  <c r="AM3019" i="2"/>
  <c r="AM3020" i="2"/>
  <c r="AM3021" i="2"/>
  <c r="AM3022" i="2"/>
  <c r="AM3023" i="2"/>
  <c r="AM3024" i="2"/>
  <c r="AM3025" i="2"/>
  <c r="AM3026" i="2"/>
  <c r="AM3027" i="2"/>
  <c r="AM3028" i="2"/>
  <c r="AM3029" i="2"/>
  <c r="AM3030" i="2"/>
  <c r="AM3031" i="2"/>
  <c r="AM3032" i="2"/>
  <c r="AM3033" i="2"/>
  <c r="AM3034" i="2"/>
  <c r="AM3035" i="2"/>
  <c r="AM3036" i="2"/>
  <c r="AM3037" i="2"/>
  <c r="AM3038" i="2"/>
  <c r="AM3039" i="2"/>
  <c r="AM3040" i="2"/>
  <c r="AM3041" i="2"/>
  <c r="AM3042" i="2"/>
  <c r="AM3043" i="2"/>
  <c r="AM3044" i="2"/>
  <c r="AM3045" i="2"/>
  <c r="AM3046" i="2"/>
  <c r="AM3047" i="2"/>
  <c r="AM3048" i="2"/>
  <c r="AM3049" i="2"/>
  <c r="AM3050" i="2"/>
  <c r="AM3051" i="2"/>
  <c r="AM3052" i="2"/>
  <c r="AM3053" i="2"/>
  <c r="AM3054" i="2"/>
  <c r="AM3055" i="2"/>
  <c r="AM3056" i="2"/>
  <c r="AM3057" i="2"/>
  <c r="AM3058" i="2"/>
  <c r="AM3059" i="2"/>
  <c r="AM3060" i="2"/>
  <c r="AM3061" i="2"/>
  <c r="AM3062" i="2"/>
  <c r="AM3063" i="2"/>
  <c r="AM3064" i="2"/>
  <c r="AM3065" i="2"/>
  <c r="AM3066" i="2"/>
  <c r="AM3067" i="2"/>
  <c r="AM3068" i="2"/>
  <c r="AM3069" i="2"/>
  <c r="AM3070" i="2"/>
  <c r="AM3071" i="2"/>
  <c r="AM3072" i="2"/>
  <c r="AM3073" i="2"/>
  <c r="AM3074" i="2"/>
  <c r="AM3075" i="2"/>
  <c r="AM3076" i="2"/>
  <c r="AM3077" i="2"/>
  <c r="AM3078" i="2"/>
  <c r="AM3079" i="2"/>
  <c r="AM3080" i="2"/>
  <c r="AM3081" i="2"/>
  <c r="AM3082" i="2"/>
  <c r="AM3083" i="2"/>
  <c r="AM3084" i="2"/>
  <c r="AM3085" i="2"/>
  <c r="AM3086" i="2"/>
  <c r="AM3087" i="2"/>
  <c r="AM3088" i="2"/>
  <c r="AM3089" i="2"/>
  <c r="AM3090" i="2"/>
  <c r="AM3091" i="2"/>
  <c r="AM3092" i="2"/>
  <c r="AM3093" i="2"/>
  <c r="AM3094" i="2"/>
  <c r="AM3095" i="2"/>
  <c r="AM3096" i="2"/>
  <c r="AM3097" i="2"/>
  <c r="AM3098" i="2"/>
  <c r="AM3099" i="2"/>
  <c r="AM3100" i="2"/>
  <c r="AM3101" i="2"/>
  <c r="AM3102" i="2"/>
  <c r="AM3103" i="2"/>
  <c r="AM3104" i="2"/>
  <c r="AM3105" i="2"/>
  <c r="AM3106" i="2"/>
  <c r="AM3107" i="2"/>
  <c r="AM3108" i="2"/>
  <c r="AM3109" i="2"/>
  <c r="AM3110" i="2"/>
  <c r="AM3111" i="2"/>
  <c r="AM3112" i="2"/>
  <c r="AM3113" i="2"/>
  <c r="AM3114" i="2"/>
  <c r="AM3115" i="2"/>
  <c r="AM3116" i="2"/>
  <c r="AM3117" i="2"/>
  <c r="AM3118" i="2"/>
  <c r="AM3119" i="2"/>
  <c r="AM3120" i="2"/>
  <c r="AM3121" i="2"/>
  <c r="AM3122" i="2"/>
  <c r="AM3123" i="2"/>
  <c r="AM3124" i="2"/>
  <c r="AM3125" i="2"/>
  <c r="AM3126" i="2"/>
  <c r="AM3127" i="2"/>
  <c r="AM3128" i="2"/>
  <c r="AM3129" i="2"/>
  <c r="AM3130" i="2"/>
  <c r="AM3131" i="2"/>
  <c r="AM3132" i="2"/>
  <c r="AM3133" i="2"/>
  <c r="AM3134" i="2"/>
  <c r="AM3135" i="2"/>
  <c r="AM3136" i="2"/>
  <c r="AM3137" i="2"/>
  <c r="AM3138" i="2"/>
  <c r="AM3139" i="2"/>
  <c r="AM3140" i="2"/>
  <c r="AM3141" i="2"/>
  <c r="AM3142" i="2"/>
  <c r="AM3143" i="2"/>
  <c r="AM3144" i="2"/>
  <c r="AM3145" i="2"/>
  <c r="AM3146" i="2"/>
  <c r="AM3147" i="2"/>
  <c r="AM3148" i="2"/>
  <c r="AM3149" i="2"/>
  <c r="AM3150" i="2"/>
  <c r="AM3151" i="2"/>
  <c r="AM3152" i="2"/>
  <c r="AM3153" i="2"/>
  <c r="AM3154" i="2"/>
  <c r="AM3155" i="2"/>
  <c r="AM3156" i="2"/>
  <c r="AM3157" i="2"/>
  <c r="AM3158" i="2"/>
  <c r="AM3159" i="2"/>
  <c r="AM3160" i="2"/>
  <c r="AM3161" i="2"/>
  <c r="AM3162" i="2"/>
  <c r="AM3163" i="2"/>
  <c r="AM3164" i="2"/>
  <c r="AM3165" i="2"/>
  <c r="AM3166" i="2"/>
  <c r="AM3167" i="2"/>
  <c r="AM3168" i="2"/>
  <c r="AM3169" i="2"/>
  <c r="AM3170" i="2"/>
  <c r="AM3171" i="2"/>
  <c r="AM3172" i="2"/>
  <c r="AM3173" i="2"/>
  <c r="AM3174" i="2"/>
  <c r="AM3175" i="2"/>
  <c r="AM3176" i="2"/>
  <c r="AM3177" i="2"/>
  <c r="AM3178" i="2"/>
  <c r="AM3179" i="2"/>
  <c r="AM3180" i="2"/>
  <c r="AM3181" i="2"/>
  <c r="AM3182" i="2"/>
  <c r="AM3183" i="2"/>
  <c r="AM3184" i="2"/>
  <c r="AM3185" i="2"/>
  <c r="AM3186" i="2"/>
  <c r="AM3187" i="2"/>
  <c r="AM3188" i="2"/>
  <c r="AM3189" i="2"/>
  <c r="AM3190" i="2"/>
  <c r="AM3191" i="2"/>
  <c r="AM3192" i="2"/>
  <c r="AM3193" i="2"/>
  <c r="AM3194" i="2"/>
  <c r="AM3195" i="2"/>
  <c r="AM3196" i="2"/>
  <c r="AM3197" i="2"/>
  <c r="AM3198" i="2"/>
  <c r="AM3199" i="2"/>
  <c r="AM3200" i="2"/>
  <c r="AM3201" i="2"/>
  <c r="AM3202" i="2"/>
  <c r="AM3203" i="2"/>
  <c r="AM3204" i="2"/>
  <c r="AM3205" i="2"/>
  <c r="AM3206" i="2"/>
  <c r="AM3207" i="2"/>
  <c r="AM3208" i="2"/>
  <c r="AM3209" i="2"/>
  <c r="AM3210" i="2"/>
  <c r="AM3211" i="2"/>
  <c r="AM3212" i="2"/>
  <c r="AM3213" i="2"/>
  <c r="AM3214" i="2"/>
  <c r="AM3215" i="2"/>
  <c r="AM3216" i="2"/>
  <c r="AM3217" i="2"/>
  <c r="AM3218" i="2"/>
  <c r="AM3219" i="2"/>
  <c r="AM3220" i="2"/>
  <c r="AM3221" i="2"/>
  <c r="AM3222" i="2"/>
  <c r="AM3223" i="2"/>
  <c r="AM3224" i="2"/>
  <c r="AM3225" i="2"/>
  <c r="AM3226" i="2"/>
  <c r="AM3227" i="2"/>
  <c r="AM3228" i="2"/>
  <c r="AM3229" i="2"/>
  <c r="AM3230" i="2"/>
  <c r="AM3231" i="2"/>
  <c r="AM3232" i="2"/>
  <c r="AM3233" i="2"/>
  <c r="AM3234" i="2"/>
  <c r="AM3235" i="2"/>
  <c r="AM3236" i="2"/>
  <c r="AM3237" i="2"/>
  <c r="AM3238" i="2"/>
  <c r="AM3239" i="2"/>
  <c r="AM3240" i="2"/>
  <c r="AM3241" i="2"/>
  <c r="AM3242" i="2"/>
  <c r="AM3243" i="2"/>
  <c r="AM3244" i="2"/>
  <c r="AM3245" i="2"/>
  <c r="AM3246" i="2"/>
  <c r="AM3247" i="2"/>
  <c r="AM3248" i="2"/>
  <c r="AM3249" i="2"/>
  <c r="AM3250" i="2"/>
  <c r="AM3251" i="2"/>
  <c r="AM3252" i="2"/>
  <c r="AM3253" i="2"/>
  <c r="AM3254" i="2"/>
  <c r="AM3255" i="2"/>
  <c r="AM3256" i="2"/>
  <c r="AM3257" i="2"/>
  <c r="AM3258" i="2"/>
  <c r="AM3259" i="2"/>
  <c r="AM3260" i="2"/>
  <c r="AM3261" i="2"/>
  <c r="AM3262" i="2"/>
  <c r="AM3263" i="2"/>
  <c r="AM3264" i="2"/>
  <c r="AM3265" i="2"/>
  <c r="AM3266" i="2"/>
  <c r="AM3267" i="2"/>
  <c r="AM3268" i="2"/>
  <c r="AM3269" i="2"/>
  <c r="AM3270" i="2"/>
  <c r="AM3271" i="2"/>
  <c r="AM3272" i="2"/>
  <c r="AM3273" i="2"/>
  <c r="AM3274" i="2"/>
  <c r="AM3275" i="2"/>
  <c r="AM3276" i="2"/>
  <c r="AM3277" i="2"/>
  <c r="AM3278" i="2"/>
  <c r="AM3279" i="2"/>
  <c r="AM3280" i="2"/>
  <c r="AM3281" i="2"/>
  <c r="AM3282" i="2"/>
  <c r="AM3283" i="2"/>
  <c r="AM3284" i="2"/>
  <c r="AM3285" i="2"/>
  <c r="AM3286" i="2"/>
  <c r="AM3287" i="2"/>
  <c r="AM3288" i="2"/>
  <c r="AM3289" i="2"/>
  <c r="AM3290" i="2"/>
  <c r="AM3291" i="2"/>
  <c r="AM3292" i="2"/>
  <c r="AM3293" i="2"/>
  <c r="AM3294" i="2"/>
  <c r="AM3295" i="2"/>
  <c r="AM3296" i="2"/>
  <c r="AM3297" i="2"/>
  <c r="AM3298" i="2"/>
  <c r="AM3299" i="2"/>
  <c r="AM3300" i="2"/>
  <c r="AM3301" i="2"/>
  <c r="AM3302" i="2"/>
  <c r="AM3303" i="2"/>
  <c r="AM3304" i="2"/>
  <c r="AM3305" i="2"/>
  <c r="AM3306" i="2"/>
  <c r="AM3307" i="2"/>
  <c r="AM3308" i="2"/>
  <c r="AM3309" i="2"/>
  <c r="AM3310" i="2"/>
  <c r="AM3311" i="2"/>
  <c r="AM3312" i="2"/>
  <c r="AM3313" i="2"/>
  <c r="AM3314" i="2"/>
  <c r="AM3315" i="2"/>
  <c r="AM3316" i="2"/>
  <c r="AM3317" i="2"/>
  <c r="AM3318" i="2"/>
  <c r="AM3319" i="2"/>
  <c r="AM3320" i="2"/>
  <c r="AM3321" i="2"/>
  <c r="AM3322" i="2"/>
  <c r="AM3323" i="2"/>
  <c r="AM3324" i="2"/>
  <c r="AM3325" i="2"/>
  <c r="AM3326" i="2"/>
  <c r="AM3327" i="2"/>
  <c r="AM3328" i="2"/>
  <c r="AM3329" i="2"/>
  <c r="AM3330" i="2"/>
  <c r="AM3331" i="2"/>
  <c r="AM3332" i="2"/>
  <c r="AM3333" i="2"/>
  <c r="AM3334" i="2"/>
  <c r="AM3335" i="2"/>
  <c r="AM3336" i="2"/>
  <c r="AM3337" i="2"/>
  <c r="AM3338" i="2"/>
  <c r="AM3339" i="2"/>
  <c r="AM3340" i="2"/>
  <c r="AM3341" i="2"/>
  <c r="AM3342" i="2"/>
  <c r="AM3343" i="2"/>
  <c r="AM3344" i="2"/>
  <c r="AM3345" i="2"/>
  <c r="AM3346" i="2"/>
  <c r="AM3347" i="2"/>
  <c r="AM3348" i="2"/>
  <c r="AM3349" i="2"/>
  <c r="AM3350" i="2"/>
  <c r="AM3351" i="2"/>
  <c r="AM3352" i="2"/>
  <c r="AM3353" i="2"/>
  <c r="AM3354" i="2"/>
  <c r="AM3355" i="2"/>
  <c r="AM3356" i="2"/>
  <c r="AM3357" i="2"/>
  <c r="AM3358" i="2"/>
  <c r="AM3359" i="2"/>
  <c r="AM3360" i="2"/>
  <c r="AM3361" i="2"/>
  <c r="AM3362" i="2"/>
  <c r="AM3363" i="2"/>
  <c r="AM3364" i="2"/>
  <c r="AM3365" i="2"/>
  <c r="AM3366" i="2"/>
  <c r="AM3367" i="2"/>
  <c r="AM3368" i="2"/>
  <c r="AM3369" i="2"/>
  <c r="AM3370" i="2"/>
  <c r="AM3371" i="2"/>
  <c r="AM3372" i="2"/>
  <c r="AM3373" i="2"/>
  <c r="AM3374" i="2"/>
  <c r="AM3375" i="2"/>
  <c r="AM3376" i="2"/>
  <c r="AM3377" i="2"/>
  <c r="AM3378" i="2"/>
  <c r="AM3379" i="2"/>
  <c r="AM3380" i="2"/>
  <c r="AM3381" i="2"/>
  <c r="AM3382" i="2"/>
  <c r="AM3383" i="2"/>
  <c r="AM3384" i="2"/>
  <c r="AM3385" i="2"/>
  <c r="AM3386" i="2"/>
  <c r="AM3387" i="2"/>
  <c r="AM3388" i="2"/>
  <c r="AM3389" i="2"/>
  <c r="AM3390" i="2"/>
  <c r="AM3391" i="2"/>
  <c r="AM3392" i="2"/>
  <c r="AM3393" i="2"/>
  <c r="AM3394" i="2"/>
  <c r="AM3395" i="2"/>
  <c r="AM3396" i="2"/>
  <c r="AM3397" i="2"/>
  <c r="AM3398" i="2"/>
  <c r="AM3399" i="2"/>
  <c r="AM3400" i="2"/>
  <c r="AM3401" i="2"/>
  <c r="AM3402" i="2"/>
  <c r="AM3403" i="2"/>
  <c r="AM3404" i="2"/>
  <c r="AM3405" i="2"/>
  <c r="AM3406" i="2"/>
  <c r="AM3407" i="2"/>
  <c r="AM3408" i="2"/>
  <c r="AM3409" i="2"/>
  <c r="AM3410" i="2"/>
  <c r="AM3411" i="2"/>
  <c r="AM3412" i="2"/>
  <c r="AM3413" i="2"/>
  <c r="AM3414" i="2"/>
  <c r="AM3415" i="2"/>
  <c r="AM3416" i="2"/>
  <c r="AM3417" i="2"/>
  <c r="AM3418" i="2"/>
  <c r="AM3419" i="2"/>
  <c r="AM3420" i="2"/>
  <c r="AM3421" i="2"/>
  <c r="AM3422" i="2"/>
  <c r="AM3423" i="2"/>
  <c r="AM3424" i="2"/>
  <c r="AM3425" i="2"/>
  <c r="AM3426" i="2"/>
  <c r="AM3427" i="2"/>
  <c r="AM3428" i="2"/>
  <c r="AM3429" i="2"/>
  <c r="AM3430" i="2"/>
  <c r="AM3431" i="2"/>
  <c r="AM3432" i="2"/>
  <c r="AM3433" i="2"/>
  <c r="AM3434" i="2"/>
  <c r="AM3435" i="2"/>
  <c r="AM3436" i="2"/>
  <c r="AM3437" i="2"/>
  <c r="AM3438" i="2"/>
  <c r="AM3439" i="2"/>
  <c r="AM3440" i="2"/>
  <c r="AM3441" i="2"/>
  <c r="AM3442" i="2"/>
  <c r="AM3443" i="2"/>
  <c r="AM3444" i="2"/>
  <c r="AM3445" i="2"/>
  <c r="AM3446" i="2"/>
  <c r="AM3447" i="2"/>
  <c r="AM3448" i="2"/>
  <c r="AM3449" i="2"/>
  <c r="AM3450" i="2"/>
  <c r="AM3451" i="2"/>
  <c r="AM3452" i="2"/>
  <c r="AM3453" i="2"/>
  <c r="AM3454" i="2"/>
  <c r="AM3455" i="2"/>
  <c r="AM3456" i="2"/>
  <c r="AM3457" i="2"/>
  <c r="AM3458" i="2"/>
  <c r="AM3459" i="2"/>
  <c r="AM3460" i="2"/>
  <c r="AM3461" i="2"/>
  <c r="AM3462" i="2"/>
  <c r="AM3463" i="2"/>
  <c r="AM3464" i="2"/>
  <c r="AM3465" i="2"/>
  <c r="AM3466" i="2"/>
  <c r="AM3467" i="2"/>
  <c r="AM3468" i="2"/>
  <c r="AM3469" i="2"/>
  <c r="AM3470" i="2"/>
  <c r="AM3471" i="2"/>
  <c r="AM3472" i="2"/>
  <c r="AM3473" i="2"/>
  <c r="AM3474" i="2"/>
  <c r="AM3475" i="2"/>
  <c r="AM3476" i="2"/>
  <c r="AM3477" i="2"/>
  <c r="AM3478" i="2"/>
  <c r="AM3479" i="2"/>
  <c r="AM3480" i="2"/>
  <c r="AM3481" i="2"/>
  <c r="AM3482" i="2"/>
  <c r="AM3483" i="2"/>
  <c r="AM3484" i="2"/>
  <c r="AM3485" i="2"/>
  <c r="AM3486" i="2"/>
  <c r="AM3487" i="2"/>
  <c r="AM3488" i="2"/>
  <c r="AM3489" i="2"/>
  <c r="AM3490" i="2"/>
  <c r="AM3491" i="2"/>
  <c r="AM3492" i="2"/>
  <c r="AM3493" i="2"/>
  <c r="AM3494" i="2"/>
  <c r="AM3495" i="2"/>
  <c r="AM3496" i="2"/>
  <c r="AM3497" i="2"/>
  <c r="AM3498" i="2"/>
  <c r="AM3499" i="2"/>
  <c r="AM3500" i="2"/>
  <c r="AM3501" i="2"/>
  <c r="AM3502" i="2"/>
  <c r="AM3503" i="2"/>
  <c r="AM3504" i="2"/>
  <c r="AM3505" i="2"/>
  <c r="AM3506" i="2"/>
  <c r="AM3507" i="2"/>
  <c r="AM3508" i="2"/>
  <c r="AM3509" i="2"/>
  <c r="AM3510" i="2"/>
  <c r="AM3511" i="2"/>
  <c r="AM3512" i="2"/>
  <c r="AM3513" i="2"/>
  <c r="AM3514" i="2"/>
  <c r="AM3515" i="2"/>
  <c r="AM3516" i="2"/>
  <c r="AM3517" i="2"/>
  <c r="AM3518" i="2"/>
  <c r="AM3519" i="2"/>
  <c r="AM3520" i="2"/>
  <c r="AM3521" i="2"/>
  <c r="AM3522" i="2"/>
  <c r="AM3523" i="2"/>
  <c r="AM3524" i="2"/>
  <c r="AM3525" i="2"/>
  <c r="AM3526" i="2"/>
  <c r="AM3527" i="2"/>
  <c r="AM3528" i="2"/>
  <c r="AM3529" i="2"/>
  <c r="AM3530" i="2"/>
  <c r="AM3531" i="2"/>
  <c r="AM3532" i="2"/>
  <c r="AM3533" i="2"/>
  <c r="AM3534" i="2"/>
  <c r="AM3535" i="2"/>
  <c r="AM3536" i="2"/>
  <c r="AM3537" i="2"/>
  <c r="AM3538" i="2"/>
  <c r="AM3539" i="2"/>
  <c r="AM3540" i="2"/>
  <c r="AM3541" i="2"/>
  <c r="AM3542" i="2"/>
  <c r="AM3543" i="2"/>
  <c r="AM3544" i="2"/>
  <c r="AM3545" i="2"/>
  <c r="AM3546" i="2"/>
  <c r="AM3547" i="2"/>
  <c r="AM3548" i="2"/>
  <c r="AM3549" i="2"/>
  <c r="AM3550" i="2"/>
  <c r="AM3551" i="2"/>
  <c r="AM3552" i="2"/>
  <c r="AM3553" i="2"/>
  <c r="AM3554" i="2"/>
  <c r="AM3555" i="2"/>
  <c r="AM3556" i="2"/>
  <c r="AM3557" i="2"/>
  <c r="AM3558" i="2"/>
  <c r="AM3559" i="2"/>
  <c r="AM3560" i="2"/>
  <c r="AM3561" i="2"/>
  <c r="AM3562" i="2"/>
  <c r="AM3563" i="2"/>
  <c r="AM3564" i="2"/>
  <c r="AM3565" i="2"/>
  <c r="AM3566" i="2"/>
  <c r="AM3567" i="2"/>
  <c r="AM3568" i="2"/>
  <c r="AM3569" i="2"/>
  <c r="AM3570" i="2"/>
  <c r="AM3571" i="2"/>
  <c r="AM3572" i="2"/>
  <c r="AM3573" i="2"/>
  <c r="AM3574" i="2"/>
  <c r="AM3575" i="2"/>
  <c r="AM3576" i="2"/>
  <c r="AM3577" i="2"/>
  <c r="AM3578" i="2"/>
  <c r="AM3579" i="2"/>
  <c r="AM3580" i="2"/>
  <c r="AM3581" i="2"/>
  <c r="AM3582" i="2"/>
  <c r="AM3583" i="2"/>
  <c r="AM3584" i="2"/>
  <c r="AM3585" i="2"/>
  <c r="AM3586" i="2"/>
  <c r="AM3587" i="2"/>
  <c r="AM3588" i="2"/>
  <c r="AM3589" i="2"/>
  <c r="AM3590" i="2"/>
  <c r="AM3591" i="2"/>
  <c r="AM3592" i="2"/>
  <c r="AM3593" i="2"/>
  <c r="AM3594" i="2"/>
  <c r="AM3595" i="2"/>
  <c r="AM3596" i="2"/>
  <c r="AM3597" i="2"/>
  <c r="AM3598" i="2"/>
  <c r="AM3599" i="2"/>
  <c r="AM3600" i="2"/>
  <c r="AM3601" i="2"/>
  <c r="AM3602" i="2"/>
  <c r="AM3603" i="2"/>
  <c r="AM3604" i="2"/>
  <c r="AM3605" i="2"/>
  <c r="AM3606" i="2"/>
  <c r="AM3607" i="2"/>
  <c r="AM3608" i="2"/>
  <c r="AM3609" i="2"/>
  <c r="AM3610" i="2"/>
  <c r="AM3611" i="2"/>
  <c r="AM3612" i="2"/>
  <c r="AM3613" i="2"/>
  <c r="AM3614" i="2"/>
  <c r="AM3615" i="2"/>
  <c r="AM3616" i="2"/>
  <c r="AM3617" i="2"/>
  <c r="AM3618" i="2"/>
  <c r="AM3619" i="2"/>
  <c r="AM3620" i="2"/>
  <c r="AM3621" i="2"/>
  <c r="AM3622" i="2"/>
  <c r="AM3623" i="2"/>
  <c r="AM3624" i="2"/>
  <c r="AM3625" i="2"/>
  <c r="AM3626" i="2"/>
  <c r="AM3627" i="2"/>
  <c r="AM3628" i="2"/>
  <c r="AM3629" i="2"/>
  <c r="AM3630" i="2"/>
  <c r="AM3631" i="2"/>
  <c r="AM3632" i="2"/>
  <c r="AM3633" i="2"/>
  <c r="AM3634" i="2"/>
  <c r="AM3635" i="2"/>
  <c r="AM3636" i="2"/>
  <c r="AM3637" i="2"/>
  <c r="AM3638" i="2"/>
  <c r="AM3639" i="2"/>
  <c r="AM3640" i="2"/>
  <c r="AM3641" i="2"/>
  <c r="AM3642" i="2"/>
  <c r="AM3643" i="2"/>
  <c r="AM3644" i="2"/>
  <c r="AM3645" i="2"/>
  <c r="AM3646" i="2"/>
  <c r="AM3647" i="2"/>
  <c r="AM3648" i="2"/>
  <c r="AM3649" i="2"/>
  <c r="AM3650" i="2"/>
  <c r="AM3651" i="2"/>
  <c r="AM3652" i="2"/>
  <c r="AM3653" i="2"/>
  <c r="AM3654" i="2"/>
  <c r="AM3655" i="2"/>
  <c r="AM3656" i="2"/>
  <c r="AM3657" i="2"/>
  <c r="AM3658" i="2"/>
  <c r="AM3659" i="2"/>
  <c r="AM3660" i="2"/>
  <c r="AM3661" i="2"/>
  <c r="AM3662" i="2"/>
  <c r="AM3663" i="2"/>
  <c r="AM3664" i="2"/>
  <c r="AM3665" i="2"/>
  <c r="AM3666" i="2"/>
  <c r="AM3667" i="2"/>
  <c r="AM3668" i="2"/>
  <c r="AM3669" i="2"/>
  <c r="AM3670" i="2"/>
  <c r="AM3671" i="2"/>
  <c r="AM3672" i="2"/>
  <c r="AM3673" i="2"/>
  <c r="AM3674" i="2"/>
  <c r="AM3675" i="2"/>
  <c r="AM3676" i="2"/>
  <c r="AM3677" i="2"/>
  <c r="AM3678" i="2"/>
  <c r="AM3679" i="2"/>
  <c r="AM3680" i="2"/>
  <c r="AM3681" i="2"/>
  <c r="AM3682" i="2"/>
  <c r="AM3683" i="2"/>
  <c r="AM3684" i="2"/>
  <c r="AM3685" i="2"/>
  <c r="AM3686" i="2"/>
  <c r="AM3687" i="2"/>
  <c r="AM3688" i="2"/>
  <c r="AM3689" i="2"/>
  <c r="AM3690" i="2"/>
  <c r="AM3691" i="2"/>
  <c r="AM3692" i="2"/>
  <c r="AM3693" i="2"/>
  <c r="AM3694" i="2"/>
  <c r="AM3695" i="2"/>
  <c r="AM3696" i="2"/>
  <c r="AM3697" i="2"/>
  <c r="AM3698" i="2"/>
  <c r="AM3699" i="2"/>
  <c r="AM3700" i="2"/>
  <c r="AM3701" i="2"/>
  <c r="AM3702" i="2"/>
  <c r="AM3703" i="2"/>
  <c r="AM3704" i="2"/>
  <c r="AM3705" i="2"/>
  <c r="AM3706" i="2"/>
  <c r="AM3707" i="2"/>
  <c r="AM3708" i="2"/>
  <c r="AM3709" i="2"/>
  <c r="AM3710" i="2"/>
  <c r="AM3711" i="2"/>
  <c r="AM3712" i="2"/>
  <c r="AM3713" i="2"/>
  <c r="AM3714" i="2"/>
  <c r="AM3715" i="2"/>
  <c r="AM3716" i="2"/>
  <c r="AM3717" i="2"/>
  <c r="AM3718" i="2"/>
  <c r="AM3719" i="2"/>
  <c r="AM3720" i="2"/>
  <c r="AM3721" i="2"/>
  <c r="AM3722" i="2"/>
  <c r="AM3723" i="2"/>
  <c r="AM3724" i="2"/>
  <c r="AM3725" i="2"/>
  <c r="AM3726" i="2"/>
  <c r="AM3727" i="2"/>
  <c r="AM3728" i="2"/>
  <c r="AM3729" i="2"/>
  <c r="AM3730" i="2"/>
  <c r="AM3731" i="2"/>
  <c r="AM3732" i="2"/>
  <c r="AM3733" i="2"/>
  <c r="AM3734" i="2"/>
  <c r="AM3735" i="2"/>
  <c r="AM3736" i="2"/>
  <c r="AM3737" i="2"/>
  <c r="AM3738" i="2"/>
  <c r="AM3739" i="2"/>
  <c r="AM3740" i="2"/>
  <c r="AM3741" i="2"/>
  <c r="AM3742" i="2"/>
  <c r="AM3743" i="2"/>
  <c r="AM3744" i="2"/>
  <c r="AM3745" i="2"/>
  <c r="AM3746" i="2"/>
  <c r="AM3747" i="2"/>
  <c r="AM3748" i="2"/>
  <c r="AM3749" i="2"/>
  <c r="AM3750" i="2"/>
  <c r="AM3751" i="2"/>
  <c r="AM3752" i="2"/>
  <c r="AM3753" i="2"/>
  <c r="AM3754" i="2"/>
  <c r="AM3755" i="2"/>
  <c r="AM3756" i="2"/>
  <c r="AM3757" i="2"/>
  <c r="AM3758" i="2"/>
  <c r="AM3759" i="2"/>
  <c r="AM3760" i="2"/>
  <c r="AM3761" i="2"/>
  <c r="AM3762" i="2"/>
  <c r="AM3763" i="2"/>
  <c r="AM3764" i="2"/>
  <c r="AM3765" i="2"/>
  <c r="AM3766" i="2"/>
  <c r="AM3767" i="2"/>
  <c r="AM3768" i="2"/>
  <c r="AM3769" i="2"/>
  <c r="AM3770" i="2"/>
  <c r="AM3771" i="2"/>
  <c r="AM3772" i="2"/>
  <c r="AM3773" i="2"/>
  <c r="AM3774" i="2"/>
  <c r="AM3775" i="2"/>
  <c r="AM3776" i="2"/>
  <c r="AM3777" i="2"/>
  <c r="AM3778" i="2"/>
  <c r="AM3779" i="2"/>
  <c r="AM3780" i="2"/>
  <c r="AM3781" i="2"/>
  <c r="AM3782" i="2"/>
  <c r="AM3783" i="2"/>
  <c r="AM3784" i="2"/>
  <c r="AM3785" i="2"/>
  <c r="AM3786" i="2"/>
  <c r="AM3787" i="2"/>
  <c r="AM3788" i="2"/>
  <c r="AM3789" i="2"/>
  <c r="AM3790" i="2"/>
  <c r="AM3791" i="2"/>
  <c r="AM3792" i="2"/>
  <c r="AM3793" i="2"/>
  <c r="AM3794" i="2"/>
  <c r="AM3795" i="2"/>
  <c r="AM3796" i="2"/>
  <c r="AM3797" i="2"/>
  <c r="AM3798" i="2"/>
  <c r="AM3799" i="2"/>
  <c r="AM3800" i="2"/>
  <c r="AM3801" i="2"/>
  <c r="AM3802" i="2"/>
  <c r="AM3803" i="2"/>
  <c r="AM3804" i="2"/>
  <c r="AM3805" i="2"/>
  <c r="AM3806" i="2"/>
  <c r="AM3807" i="2"/>
  <c r="AM3808" i="2"/>
  <c r="AM3809" i="2"/>
  <c r="AM3810" i="2"/>
  <c r="AM3811" i="2"/>
  <c r="AM3812" i="2"/>
  <c r="AM3813" i="2"/>
  <c r="AM3814" i="2"/>
  <c r="AM3815" i="2"/>
  <c r="AM3816" i="2"/>
  <c r="AM3817" i="2"/>
  <c r="AM3818" i="2"/>
  <c r="AM3819" i="2"/>
  <c r="AM3820" i="2"/>
  <c r="AM3821" i="2"/>
  <c r="AM3822" i="2"/>
  <c r="AM3823" i="2"/>
  <c r="AM3824" i="2"/>
  <c r="AM3825" i="2"/>
  <c r="AM3826" i="2"/>
  <c r="AM3827" i="2"/>
  <c r="AM3828" i="2"/>
  <c r="AM3829" i="2"/>
  <c r="AM3830" i="2"/>
  <c r="AM3831" i="2"/>
  <c r="AM3832" i="2"/>
  <c r="AM3833" i="2"/>
  <c r="AM3834" i="2"/>
  <c r="AM3835" i="2"/>
  <c r="AM3836" i="2"/>
  <c r="AM3837" i="2"/>
  <c r="AM3838" i="2"/>
  <c r="AM3839" i="2"/>
  <c r="AM3840" i="2"/>
  <c r="AM3841" i="2"/>
  <c r="AM3842" i="2"/>
  <c r="AM3843" i="2"/>
  <c r="AM3844" i="2"/>
  <c r="AM3845" i="2"/>
  <c r="AM3846" i="2"/>
  <c r="AM3847" i="2"/>
  <c r="AM3848" i="2"/>
  <c r="AM3849" i="2"/>
  <c r="AM3850" i="2"/>
  <c r="AM3851" i="2"/>
  <c r="AM3852" i="2"/>
  <c r="AM3853" i="2"/>
  <c r="AM3854" i="2"/>
  <c r="AM3855" i="2"/>
  <c r="AM3856" i="2"/>
  <c r="AM3857" i="2"/>
  <c r="AM3858" i="2"/>
  <c r="AM3859" i="2"/>
  <c r="AM3860" i="2"/>
  <c r="AM3861" i="2"/>
  <c r="AM3862" i="2"/>
  <c r="AM3863" i="2"/>
  <c r="AM3864" i="2"/>
  <c r="AM3865" i="2"/>
  <c r="AM3866" i="2"/>
  <c r="AM3867" i="2"/>
  <c r="AM3868" i="2"/>
  <c r="AM3869" i="2"/>
  <c r="AM3870" i="2"/>
  <c r="AM3871" i="2"/>
  <c r="AM3872" i="2"/>
  <c r="AM3873" i="2"/>
  <c r="AM3874" i="2"/>
  <c r="AM3875" i="2"/>
  <c r="AM3876" i="2"/>
  <c r="AM3877" i="2"/>
  <c r="AM3878" i="2"/>
  <c r="AM3879" i="2"/>
  <c r="AM3880" i="2"/>
  <c r="AM3881" i="2"/>
  <c r="AM3882" i="2"/>
  <c r="AM3883" i="2"/>
  <c r="AM3884" i="2"/>
  <c r="AM3885" i="2"/>
  <c r="AM3886" i="2"/>
  <c r="AM3887" i="2"/>
  <c r="AM3888" i="2"/>
  <c r="AM3889" i="2"/>
  <c r="AM3890" i="2"/>
  <c r="AM3891" i="2"/>
  <c r="AM3892" i="2"/>
  <c r="AM3893" i="2"/>
  <c r="AM3894" i="2"/>
  <c r="AM3895" i="2"/>
  <c r="AM3896" i="2"/>
  <c r="AM3897" i="2"/>
  <c r="AM3898" i="2"/>
  <c r="AM3899" i="2"/>
  <c r="AM3900" i="2"/>
  <c r="AM3901" i="2"/>
  <c r="AM3902" i="2"/>
  <c r="AM3903" i="2"/>
  <c r="AM3904" i="2"/>
  <c r="AM3905" i="2"/>
  <c r="AM3906" i="2"/>
  <c r="AM3907" i="2"/>
  <c r="AM3908" i="2"/>
  <c r="AM3909" i="2"/>
  <c r="AM3910" i="2"/>
  <c r="AM3911" i="2"/>
  <c r="AM3912" i="2"/>
  <c r="AM3913" i="2"/>
  <c r="AM3914" i="2"/>
  <c r="AM3915" i="2"/>
  <c r="AM3916" i="2"/>
  <c r="AM3917" i="2"/>
  <c r="AM3918" i="2"/>
  <c r="AM3919" i="2"/>
  <c r="AM3920" i="2"/>
  <c r="AM3921" i="2"/>
  <c r="AM3922" i="2"/>
  <c r="AM3923" i="2"/>
  <c r="AM3924" i="2"/>
  <c r="AM3925" i="2"/>
  <c r="AM3926" i="2"/>
  <c r="AM3927" i="2"/>
  <c r="AM3928" i="2"/>
  <c r="AM3929" i="2"/>
  <c r="AM3930" i="2"/>
  <c r="AM3931" i="2"/>
  <c r="AM3932" i="2"/>
  <c r="AM3933" i="2"/>
  <c r="AM3934" i="2"/>
  <c r="AM3935" i="2"/>
  <c r="AM3936" i="2"/>
  <c r="AM3937" i="2"/>
  <c r="AM3938" i="2"/>
  <c r="AM3939" i="2"/>
  <c r="AM3940" i="2"/>
  <c r="AM3941" i="2"/>
  <c r="AM3942" i="2"/>
  <c r="AM3943" i="2"/>
  <c r="AM3944" i="2"/>
  <c r="AM3945" i="2"/>
  <c r="AM3946" i="2"/>
  <c r="AM3947" i="2"/>
  <c r="AM3948" i="2"/>
  <c r="AM3949" i="2"/>
  <c r="AM3950" i="2"/>
  <c r="AM3951" i="2"/>
  <c r="AM3952" i="2"/>
  <c r="AM3953" i="2"/>
  <c r="AM3954" i="2"/>
  <c r="AM3955" i="2"/>
  <c r="AM3956" i="2"/>
  <c r="AM3957" i="2"/>
  <c r="AM3958" i="2"/>
  <c r="AM3959" i="2"/>
  <c r="AM3960" i="2"/>
  <c r="AM3961" i="2"/>
  <c r="AM3962" i="2"/>
  <c r="AM3963" i="2"/>
  <c r="AM3964" i="2"/>
  <c r="AM3965" i="2"/>
  <c r="AM3966" i="2"/>
  <c r="AM3967" i="2"/>
  <c r="AM3968" i="2"/>
  <c r="AM3969" i="2"/>
  <c r="AM3970" i="2"/>
  <c r="AM3971" i="2"/>
  <c r="AM3972" i="2"/>
  <c r="AM3973" i="2"/>
  <c r="AM3974" i="2"/>
  <c r="AM3975" i="2"/>
  <c r="AM3976" i="2"/>
  <c r="AM3977" i="2"/>
  <c r="AM3978" i="2"/>
  <c r="AM3979" i="2"/>
  <c r="AM3980" i="2"/>
  <c r="AM3981" i="2"/>
  <c r="AM3982" i="2"/>
  <c r="AM3983" i="2"/>
  <c r="AM3984" i="2"/>
  <c r="AM3985" i="2"/>
  <c r="AM3986" i="2"/>
  <c r="AM3987" i="2"/>
  <c r="AM3988" i="2"/>
  <c r="AM3989" i="2"/>
  <c r="AM3990" i="2"/>
  <c r="AM3991" i="2"/>
  <c r="AM3992" i="2"/>
  <c r="AM3993" i="2"/>
  <c r="AM3994" i="2"/>
  <c r="AM3995" i="2"/>
  <c r="AM3996" i="2"/>
  <c r="AM3997" i="2"/>
  <c r="AM3998" i="2"/>
  <c r="AM3999" i="2"/>
  <c r="AM4000" i="2"/>
  <c r="AM4001" i="2"/>
  <c r="AM4002" i="2"/>
  <c r="AM4003" i="2"/>
  <c r="AM4004" i="2"/>
  <c r="AM4005" i="2"/>
  <c r="AM4006" i="2"/>
  <c r="AM4007" i="2"/>
  <c r="AM4008" i="2"/>
  <c r="AM4009" i="2"/>
  <c r="AM4010" i="2"/>
  <c r="AM4011" i="2"/>
  <c r="AM4012" i="2"/>
  <c r="AM4013" i="2"/>
  <c r="AM4014" i="2"/>
  <c r="AM4015" i="2"/>
  <c r="AM4016" i="2"/>
  <c r="AM4017" i="2"/>
  <c r="AM4018" i="2"/>
  <c r="AM4019" i="2"/>
  <c r="AM4020" i="2"/>
  <c r="AM4021" i="2"/>
  <c r="AM4022" i="2"/>
  <c r="AM4023" i="2"/>
  <c r="AM4024" i="2"/>
  <c r="AM4025" i="2"/>
  <c r="AM4026" i="2"/>
  <c r="AM4027" i="2"/>
  <c r="AM4028" i="2"/>
  <c r="AM4029" i="2"/>
  <c r="AM4030" i="2"/>
  <c r="AM4031" i="2"/>
  <c r="AM4032" i="2"/>
  <c r="AM4033" i="2"/>
  <c r="AM4034" i="2"/>
  <c r="AM4035" i="2"/>
  <c r="AM4036" i="2"/>
  <c r="AM4037" i="2"/>
  <c r="AM4038" i="2"/>
  <c r="AM4039" i="2"/>
  <c r="AM4040" i="2"/>
  <c r="AM4041" i="2"/>
  <c r="AM4042" i="2"/>
  <c r="AM4043" i="2"/>
  <c r="AM4044" i="2"/>
  <c r="AM4045" i="2"/>
  <c r="AM4046" i="2"/>
  <c r="AM4047" i="2"/>
  <c r="AM4048" i="2"/>
  <c r="AM4049" i="2"/>
  <c r="AM4050" i="2"/>
  <c r="AM4051" i="2"/>
  <c r="AM4052" i="2"/>
  <c r="AM4053" i="2"/>
  <c r="AM4054" i="2"/>
  <c r="AM4055" i="2"/>
  <c r="AM4056" i="2"/>
  <c r="AM4057" i="2"/>
  <c r="AM4058" i="2"/>
  <c r="AM4059" i="2"/>
  <c r="AM4060" i="2"/>
  <c r="AM4061" i="2"/>
  <c r="AM4062" i="2"/>
  <c r="AM4063" i="2"/>
  <c r="AM4064" i="2"/>
  <c r="AM4065" i="2"/>
  <c r="AM4066" i="2"/>
  <c r="AM4067" i="2"/>
  <c r="AM4068" i="2"/>
  <c r="AM4069" i="2"/>
  <c r="AM4070" i="2"/>
  <c r="AM4071" i="2"/>
  <c r="AM4072" i="2"/>
  <c r="AM4073" i="2"/>
  <c r="AM4074" i="2"/>
  <c r="AM4075" i="2"/>
  <c r="AM4076" i="2"/>
  <c r="AM4077" i="2"/>
  <c r="AM4078" i="2"/>
  <c r="AM4079" i="2"/>
  <c r="AM4080" i="2"/>
  <c r="AM4081" i="2"/>
  <c r="AM4082" i="2"/>
  <c r="AM4083" i="2"/>
  <c r="AM4084" i="2"/>
  <c r="AM4085" i="2"/>
  <c r="AM4086" i="2"/>
  <c r="AM4087" i="2"/>
  <c r="AM4088" i="2"/>
  <c r="AM4089" i="2"/>
  <c r="AM4090" i="2"/>
  <c r="AM4091" i="2"/>
  <c r="AM4092" i="2"/>
  <c r="AM4093" i="2"/>
  <c r="AM4094" i="2"/>
  <c r="AM4095" i="2"/>
  <c r="AM4096" i="2"/>
  <c r="AM4097" i="2"/>
  <c r="AM4098" i="2"/>
  <c r="AM4099" i="2"/>
  <c r="AM4100" i="2"/>
  <c r="AM4101" i="2"/>
  <c r="AM4102" i="2"/>
  <c r="AM4103" i="2"/>
  <c r="AM4104" i="2"/>
  <c r="AM4105" i="2"/>
  <c r="AM4106" i="2"/>
  <c r="AM4107" i="2"/>
  <c r="AM4108" i="2"/>
  <c r="AM4109" i="2"/>
  <c r="AM4110" i="2"/>
  <c r="AM4111" i="2"/>
  <c r="AM4112" i="2"/>
  <c r="AM4113" i="2"/>
  <c r="AM4114" i="2"/>
  <c r="AM4115" i="2"/>
  <c r="AM4116" i="2"/>
  <c r="AM4117" i="2"/>
  <c r="AM4118" i="2"/>
  <c r="AM4119" i="2"/>
  <c r="AM4120" i="2"/>
  <c r="AM4121" i="2"/>
  <c r="AM4122" i="2"/>
  <c r="AM4123" i="2"/>
  <c r="AM4124" i="2"/>
  <c r="AM4125" i="2"/>
  <c r="AM4126" i="2"/>
  <c r="AM4127" i="2"/>
  <c r="AM4128" i="2"/>
  <c r="AM4129" i="2"/>
  <c r="AM4130" i="2"/>
  <c r="AM4131" i="2"/>
  <c r="AM4132" i="2"/>
  <c r="AM4133" i="2"/>
  <c r="AM4134" i="2"/>
  <c r="AM4135" i="2"/>
  <c r="AM4136" i="2"/>
  <c r="AM4137" i="2"/>
  <c r="AM4138" i="2"/>
  <c r="AM4139" i="2"/>
  <c r="AM4140" i="2"/>
  <c r="AM4141" i="2"/>
  <c r="AM4142" i="2"/>
  <c r="AM4143" i="2"/>
  <c r="AM4144" i="2"/>
  <c r="AM4145" i="2"/>
  <c r="AM4146" i="2"/>
  <c r="AM4147" i="2"/>
  <c r="AM4148" i="2"/>
  <c r="AM4149" i="2"/>
  <c r="AM4150" i="2"/>
  <c r="AM4151" i="2"/>
  <c r="AM4152" i="2"/>
  <c r="AM4153" i="2"/>
  <c r="AM4154" i="2"/>
  <c r="AM4155" i="2"/>
  <c r="AM4156" i="2"/>
  <c r="AM4157" i="2"/>
  <c r="AM4158" i="2"/>
  <c r="AM4159" i="2"/>
  <c r="AM4160" i="2"/>
  <c r="AM4161" i="2"/>
  <c r="AM4162" i="2"/>
  <c r="AM4163" i="2"/>
  <c r="AM4164" i="2"/>
  <c r="AM4165" i="2"/>
  <c r="AM4166" i="2"/>
  <c r="AM4167" i="2"/>
  <c r="AM4168" i="2"/>
  <c r="AM4169" i="2"/>
  <c r="AM4170" i="2"/>
  <c r="AM4171" i="2"/>
  <c r="AM4172" i="2"/>
  <c r="AM4173" i="2"/>
  <c r="AM4174" i="2"/>
  <c r="AM4175" i="2"/>
  <c r="AM4176" i="2"/>
  <c r="AM4177" i="2"/>
  <c r="AM4178" i="2"/>
  <c r="AM4179" i="2"/>
  <c r="AM4180" i="2"/>
  <c r="AM4181" i="2"/>
  <c r="AM4182" i="2"/>
  <c r="AM4183" i="2"/>
  <c r="AM4184" i="2"/>
  <c r="AM4185" i="2"/>
  <c r="AM4186" i="2"/>
  <c r="AM4187" i="2"/>
  <c r="AM4188" i="2"/>
  <c r="AM4189" i="2"/>
  <c r="AM4190" i="2"/>
  <c r="AM4191" i="2"/>
  <c r="AM4192" i="2"/>
  <c r="AM4193" i="2"/>
  <c r="AM4194" i="2"/>
  <c r="AM4195" i="2"/>
  <c r="AM4196" i="2"/>
  <c r="AM4197" i="2"/>
  <c r="AM4198" i="2"/>
  <c r="AM4199" i="2"/>
  <c r="AM4200" i="2"/>
  <c r="AM4201" i="2"/>
  <c r="AM4202" i="2"/>
  <c r="AM4203" i="2"/>
  <c r="AM4204" i="2"/>
  <c r="AM4205" i="2"/>
  <c r="AM4206" i="2"/>
  <c r="AM4207" i="2"/>
  <c r="AM4208" i="2"/>
  <c r="AM4209" i="2"/>
  <c r="AM4210" i="2"/>
  <c r="AM4211" i="2"/>
  <c r="AM4212" i="2"/>
  <c r="AM4213" i="2"/>
  <c r="AM4214" i="2"/>
  <c r="AM4215" i="2"/>
  <c r="AM4216" i="2"/>
  <c r="AM4217" i="2"/>
  <c r="AM4218" i="2"/>
  <c r="AM4219" i="2"/>
  <c r="AM4220" i="2"/>
  <c r="AM4221" i="2"/>
  <c r="AM4222" i="2"/>
  <c r="AM4223" i="2"/>
  <c r="AM4224" i="2"/>
  <c r="AM4225" i="2"/>
  <c r="AM4226" i="2"/>
  <c r="AM4227" i="2"/>
  <c r="AM4228" i="2"/>
  <c r="AM4229" i="2"/>
  <c r="AM4230" i="2"/>
  <c r="AM4231" i="2"/>
  <c r="AM4232" i="2"/>
  <c r="AM4233" i="2"/>
  <c r="AM4234" i="2"/>
  <c r="AM4235" i="2"/>
  <c r="AM4236" i="2"/>
  <c r="AM4237" i="2"/>
  <c r="AM4238" i="2"/>
  <c r="AM4239" i="2"/>
  <c r="AM4240" i="2"/>
  <c r="AM4241" i="2"/>
  <c r="AM4242" i="2"/>
  <c r="AM4243" i="2"/>
  <c r="AM4244" i="2"/>
  <c r="AM4245" i="2"/>
  <c r="AM4246" i="2"/>
  <c r="AM4247" i="2"/>
  <c r="AM4248" i="2"/>
  <c r="AM4249" i="2"/>
  <c r="AM4250" i="2"/>
  <c r="AM4251" i="2"/>
  <c r="AM4252" i="2"/>
  <c r="AM4253" i="2"/>
  <c r="AM4254" i="2"/>
  <c r="AM4255" i="2"/>
  <c r="AM4256" i="2"/>
  <c r="AM4257" i="2"/>
  <c r="AM4258" i="2"/>
  <c r="AM4259" i="2"/>
  <c r="AM4260" i="2"/>
  <c r="AM4261" i="2"/>
  <c r="AM4262" i="2"/>
  <c r="AM4263" i="2"/>
  <c r="AM4264" i="2"/>
  <c r="AM4265" i="2"/>
  <c r="AM4266" i="2"/>
  <c r="AM4267" i="2"/>
  <c r="AM4268" i="2"/>
  <c r="AM4269" i="2"/>
  <c r="AM4270" i="2"/>
  <c r="AM4271" i="2"/>
  <c r="AM4272" i="2"/>
  <c r="AM4273" i="2"/>
  <c r="AM4274" i="2"/>
  <c r="AM4275" i="2"/>
  <c r="AM4276" i="2"/>
  <c r="AM4277" i="2"/>
  <c r="AM4278" i="2"/>
  <c r="AM4279" i="2"/>
  <c r="AM4280" i="2"/>
  <c r="AM4281" i="2"/>
  <c r="AM4282" i="2"/>
  <c r="AM4283" i="2"/>
  <c r="AM4284" i="2"/>
  <c r="AM4285" i="2"/>
  <c r="AM4286" i="2"/>
  <c r="AM4287" i="2"/>
  <c r="AM4288" i="2"/>
  <c r="AM4289" i="2"/>
  <c r="AM4290" i="2"/>
  <c r="AM4291" i="2"/>
  <c r="AM4292" i="2"/>
  <c r="AM4293" i="2"/>
  <c r="AM4294" i="2"/>
  <c r="AM4295" i="2"/>
  <c r="AM4296" i="2"/>
  <c r="AM4297" i="2"/>
  <c r="AM4298" i="2"/>
  <c r="AM4299" i="2"/>
  <c r="AM4300" i="2"/>
  <c r="AM4301" i="2"/>
  <c r="AM4302" i="2"/>
  <c r="AM4303" i="2"/>
  <c r="AM4304" i="2"/>
  <c r="AM4305" i="2"/>
  <c r="AM4306" i="2"/>
  <c r="AM4307" i="2"/>
  <c r="AM4308" i="2"/>
  <c r="AM4309" i="2"/>
  <c r="AM4310" i="2"/>
  <c r="AM4311" i="2"/>
  <c r="AM4312" i="2"/>
  <c r="AM4313" i="2"/>
  <c r="AM4314" i="2"/>
  <c r="AM4315" i="2"/>
  <c r="AM4316" i="2"/>
  <c r="AM4317" i="2"/>
  <c r="AM4318" i="2"/>
  <c r="AM4319" i="2"/>
  <c r="AM4320" i="2"/>
  <c r="AM4321" i="2"/>
  <c r="AM4322" i="2"/>
  <c r="AM4323" i="2"/>
  <c r="AM4324" i="2"/>
  <c r="AM4325" i="2"/>
  <c r="AM4326" i="2"/>
  <c r="AM4327" i="2"/>
  <c r="AM4328" i="2"/>
  <c r="AM4329" i="2"/>
  <c r="AM4330" i="2"/>
  <c r="AM4331" i="2"/>
  <c r="AM4332" i="2"/>
  <c r="AM4333" i="2"/>
  <c r="AM4334" i="2"/>
  <c r="AM4335" i="2"/>
  <c r="AM4336" i="2"/>
  <c r="AM4337" i="2"/>
  <c r="AM4338" i="2"/>
  <c r="AM4339" i="2"/>
  <c r="AM4340" i="2"/>
  <c r="AM4341" i="2"/>
  <c r="AM4342" i="2"/>
  <c r="AM4343" i="2"/>
  <c r="AM4344" i="2"/>
  <c r="AM4345" i="2"/>
  <c r="AM4346" i="2"/>
  <c r="AM4347" i="2"/>
  <c r="AM4348" i="2"/>
  <c r="AM4349" i="2"/>
  <c r="AM4350" i="2"/>
  <c r="AM4351" i="2"/>
  <c r="AM4352" i="2"/>
  <c r="AM4353" i="2"/>
  <c r="AM4354" i="2"/>
  <c r="AM4355" i="2"/>
  <c r="AM4356" i="2"/>
  <c r="AM4357" i="2"/>
  <c r="AM4358" i="2"/>
  <c r="AM4359" i="2"/>
  <c r="AM4360" i="2"/>
  <c r="AM4361" i="2"/>
  <c r="AM4362" i="2"/>
  <c r="AM4363" i="2"/>
  <c r="AM4364" i="2"/>
  <c r="AM4365" i="2"/>
  <c r="AM4366" i="2"/>
  <c r="AM4367" i="2"/>
  <c r="AM4368" i="2"/>
  <c r="AM4369" i="2"/>
  <c r="AM4370" i="2"/>
  <c r="AM4371" i="2"/>
  <c r="AM4372" i="2"/>
  <c r="AM4373" i="2"/>
  <c r="AM4374" i="2"/>
  <c r="AM4375" i="2"/>
  <c r="AM4376" i="2"/>
  <c r="AM4377" i="2"/>
  <c r="AM4378" i="2"/>
  <c r="AM4379" i="2"/>
  <c r="AM4380" i="2"/>
  <c r="AM4381" i="2"/>
  <c r="AM4382" i="2"/>
  <c r="AM4383" i="2"/>
  <c r="AM4384" i="2"/>
  <c r="AM4385" i="2"/>
  <c r="AM4386" i="2"/>
  <c r="AM4387" i="2"/>
  <c r="AM4388" i="2"/>
  <c r="AM4389" i="2"/>
  <c r="AM4390" i="2"/>
  <c r="AM4391" i="2"/>
  <c r="AM4392" i="2"/>
  <c r="AM4393" i="2"/>
  <c r="AM4394" i="2"/>
  <c r="AM4395" i="2"/>
  <c r="AM4396" i="2"/>
  <c r="AM4397" i="2"/>
  <c r="AM4398" i="2"/>
  <c r="AM4399" i="2"/>
  <c r="AM4400" i="2"/>
  <c r="AM4401" i="2"/>
  <c r="AM4402" i="2"/>
  <c r="AM4403" i="2"/>
  <c r="AM4404" i="2"/>
  <c r="AM4405" i="2"/>
  <c r="AM4406" i="2"/>
  <c r="AM4407" i="2"/>
  <c r="AM4408" i="2"/>
  <c r="AM4409" i="2"/>
  <c r="AM4410" i="2"/>
  <c r="AM4411" i="2"/>
  <c r="AM4412" i="2"/>
  <c r="AM4413" i="2"/>
  <c r="AM4414" i="2"/>
  <c r="AM4415" i="2"/>
  <c r="AM4416" i="2"/>
  <c r="AM4417" i="2"/>
  <c r="AM4418" i="2"/>
  <c r="AM4419" i="2"/>
  <c r="AM4420" i="2"/>
  <c r="AM4421" i="2"/>
  <c r="AM4422" i="2"/>
  <c r="AM4423" i="2"/>
  <c r="AM4424" i="2"/>
  <c r="AM4425" i="2"/>
  <c r="AM4426" i="2"/>
  <c r="AM4427" i="2"/>
  <c r="AM4428" i="2"/>
  <c r="AM4429" i="2"/>
  <c r="AM4430" i="2"/>
  <c r="AM4431" i="2"/>
  <c r="AM4432" i="2"/>
  <c r="AM4433" i="2"/>
  <c r="AM4434" i="2"/>
  <c r="AM4435" i="2"/>
  <c r="AM4436" i="2"/>
  <c r="AM4437" i="2"/>
  <c r="AM4438" i="2"/>
  <c r="AM4439" i="2"/>
  <c r="AM4440" i="2"/>
  <c r="AM4441" i="2"/>
  <c r="AM4442" i="2"/>
  <c r="AM4443" i="2"/>
  <c r="AM4444" i="2"/>
  <c r="AM4445" i="2"/>
  <c r="AM4446" i="2"/>
  <c r="AM4447" i="2"/>
  <c r="AM4448" i="2"/>
  <c r="AM4449" i="2"/>
  <c r="AM4450" i="2"/>
  <c r="AM4451" i="2"/>
  <c r="AM4452" i="2"/>
  <c r="AM4453" i="2"/>
  <c r="AM4454" i="2"/>
  <c r="AM4455" i="2"/>
  <c r="AM4456" i="2"/>
  <c r="AM4457" i="2"/>
  <c r="AM4458" i="2"/>
  <c r="AM4459" i="2"/>
  <c r="AM4460" i="2"/>
  <c r="AM4461" i="2"/>
  <c r="AM4462" i="2"/>
  <c r="AM4463" i="2"/>
  <c r="AM4464" i="2"/>
  <c r="AM4465" i="2"/>
  <c r="AM4466" i="2"/>
  <c r="AM4467" i="2"/>
  <c r="AM4468" i="2"/>
  <c r="AM4469" i="2"/>
  <c r="AM4470" i="2"/>
  <c r="AM4471" i="2"/>
  <c r="AM4472" i="2"/>
  <c r="AM4473" i="2"/>
  <c r="AM4474" i="2"/>
  <c r="AM4475" i="2"/>
  <c r="AM4476" i="2"/>
  <c r="AM4477" i="2"/>
  <c r="AM4478" i="2"/>
  <c r="AM4479" i="2"/>
  <c r="AM4480" i="2"/>
  <c r="AM4481" i="2"/>
  <c r="AM4482" i="2"/>
  <c r="AM4483" i="2"/>
  <c r="AM4484" i="2"/>
  <c r="AM4485" i="2"/>
  <c r="AM4486" i="2"/>
  <c r="AM4487" i="2"/>
  <c r="AM4488" i="2"/>
  <c r="AM4489" i="2"/>
  <c r="AM4490" i="2"/>
  <c r="AM4491" i="2"/>
  <c r="AM4492" i="2"/>
  <c r="AM4493" i="2"/>
  <c r="AM4494" i="2"/>
  <c r="AM4495" i="2"/>
  <c r="AM4496" i="2"/>
  <c r="AM4497" i="2"/>
  <c r="AM4498" i="2"/>
  <c r="AM4499" i="2"/>
  <c r="AM4500" i="2"/>
  <c r="AM4501" i="2"/>
  <c r="AM4502" i="2"/>
  <c r="AM4503" i="2"/>
  <c r="AM4504" i="2"/>
  <c r="AM4505" i="2"/>
  <c r="AM4506" i="2"/>
  <c r="AM4507" i="2"/>
  <c r="AM4508" i="2"/>
  <c r="AM4509" i="2"/>
  <c r="AM4510" i="2"/>
  <c r="AM4511" i="2"/>
  <c r="AM4512" i="2"/>
  <c r="AM4513" i="2"/>
  <c r="AM4514" i="2"/>
  <c r="AM4515" i="2"/>
  <c r="AM4516" i="2"/>
  <c r="AM4517" i="2"/>
  <c r="AM4518" i="2"/>
  <c r="AM4519" i="2"/>
  <c r="AM4520" i="2"/>
  <c r="AM4521" i="2"/>
  <c r="AM4522" i="2"/>
  <c r="AM4523" i="2"/>
  <c r="AM4524" i="2"/>
  <c r="AM4525" i="2"/>
  <c r="AM4526" i="2"/>
  <c r="AM4527" i="2"/>
  <c r="AM4528" i="2"/>
  <c r="AM4529" i="2"/>
  <c r="AM4530" i="2"/>
  <c r="AM4531" i="2"/>
  <c r="AM4532" i="2"/>
  <c r="AM4533" i="2"/>
  <c r="AM4534" i="2"/>
  <c r="AM4535" i="2"/>
  <c r="AM4536" i="2"/>
  <c r="AM4537" i="2"/>
  <c r="AM4538" i="2"/>
  <c r="AM4539" i="2"/>
  <c r="AM4540" i="2"/>
  <c r="AM4541" i="2"/>
  <c r="AM4542" i="2"/>
  <c r="AM4543" i="2"/>
  <c r="AM4544" i="2"/>
  <c r="AM4545" i="2"/>
  <c r="AM4546" i="2"/>
  <c r="AM4547" i="2"/>
  <c r="AM4548" i="2"/>
  <c r="AM4549" i="2"/>
  <c r="AM4550" i="2"/>
  <c r="AM4551" i="2"/>
  <c r="AM4552" i="2"/>
  <c r="AM4553" i="2"/>
  <c r="AM4554" i="2"/>
  <c r="AM4555" i="2"/>
  <c r="AM4556" i="2"/>
  <c r="AM4557" i="2"/>
  <c r="AM4558" i="2"/>
  <c r="AM4559" i="2"/>
  <c r="AM4560" i="2"/>
  <c r="AM4561" i="2"/>
  <c r="AM4562" i="2"/>
  <c r="AM4563" i="2"/>
  <c r="AM4564" i="2"/>
  <c r="AM4565" i="2"/>
  <c r="AM4566" i="2"/>
  <c r="AM4567" i="2"/>
  <c r="AM4568" i="2"/>
  <c r="AM4569" i="2"/>
  <c r="AM4570" i="2"/>
  <c r="AM4571" i="2"/>
  <c r="AM4572" i="2"/>
  <c r="AM4573" i="2"/>
  <c r="AM4574" i="2"/>
  <c r="AM4575" i="2"/>
  <c r="AM4576" i="2"/>
  <c r="AM4577" i="2"/>
  <c r="AM4578" i="2"/>
  <c r="AM4579" i="2"/>
  <c r="AM4580" i="2"/>
  <c r="AM4581" i="2"/>
  <c r="AM4582" i="2"/>
  <c r="AM4583" i="2"/>
  <c r="AM4584" i="2"/>
  <c r="AM4585" i="2"/>
  <c r="AM4586" i="2"/>
  <c r="AM4587" i="2"/>
  <c r="AM4588" i="2"/>
  <c r="AM4589" i="2"/>
  <c r="AM4590" i="2"/>
  <c r="AM4591" i="2"/>
  <c r="AM4592" i="2"/>
  <c r="AM4593" i="2"/>
  <c r="AM4594" i="2"/>
  <c r="AM4595" i="2"/>
  <c r="AM4596" i="2"/>
  <c r="AM4597" i="2"/>
  <c r="AM4598" i="2"/>
  <c r="AM4599" i="2"/>
  <c r="AM4600" i="2"/>
  <c r="AM4601" i="2"/>
  <c r="AM4602" i="2"/>
  <c r="AM4603" i="2"/>
  <c r="AM4604" i="2"/>
  <c r="AM4605" i="2"/>
  <c r="AM4606" i="2"/>
  <c r="AM4607" i="2"/>
  <c r="AM4608" i="2"/>
  <c r="AM4609" i="2"/>
  <c r="AM4610" i="2"/>
  <c r="AM4611" i="2"/>
  <c r="AM4612" i="2"/>
  <c r="AM4613" i="2"/>
  <c r="AM4614" i="2"/>
  <c r="AM4615" i="2"/>
  <c r="AM4616" i="2"/>
  <c r="AM4617" i="2"/>
  <c r="AM4618" i="2"/>
  <c r="AM4619" i="2"/>
  <c r="AM4620" i="2"/>
  <c r="AM4621" i="2"/>
  <c r="AM4622" i="2"/>
  <c r="AM4623" i="2"/>
  <c r="AM4624" i="2"/>
  <c r="AM4625" i="2"/>
  <c r="AM4626" i="2"/>
  <c r="AM4627" i="2"/>
  <c r="AM4628" i="2"/>
  <c r="AM4629" i="2"/>
  <c r="AM4630" i="2"/>
  <c r="AM4631" i="2"/>
  <c r="AM4632" i="2"/>
  <c r="AM4633" i="2"/>
  <c r="AM4634" i="2"/>
  <c r="AM4635" i="2"/>
  <c r="AM4636" i="2"/>
  <c r="AM4637" i="2"/>
  <c r="AM4638" i="2"/>
  <c r="AM4639" i="2"/>
  <c r="AM4640" i="2"/>
  <c r="AM4641" i="2"/>
  <c r="AM4642" i="2"/>
  <c r="AM4643" i="2"/>
  <c r="AM4644" i="2"/>
  <c r="AM4645" i="2"/>
  <c r="AM4646" i="2"/>
  <c r="AM4647" i="2"/>
  <c r="AM4648" i="2"/>
  <c r="AM4649" i="2"/>
  <c r="AM4650" i="2"/>
  <c r="AM4651" i="2"/>
  <c r="AM4652" i="2"/>
  <c r="AM4653" i="2"/>
  <c r="AM4654" i="2"/>
  <c r="AM4655" i="2"/>
  <c r="AM4656" i="2"/>
  <c r="AM4657" i="2"/>
  <c r="AM4658" i="2"/>
  <c r="AM4659" i="2"/>
  <c r="AM4660" i="2"/>
  <c r="AM4661" i="2"/>
  <c r="AM4662" i="2"/>
  <c r="AM4663" i="2"/>
  <c r="AM4664" i="2"/>
  <c r="AM4665" i="2"/>
  <c r="AM4666" i="2"/>
  <c r="AM4667" i="2"/>
  <c r="AM4668" i="2"/>
  <c r="AM4669" i="2"/>
  <c r="AM4670" i="2"/>
  <c r="AM4671" i="2"/>
  <c r="AM4672" i="2"/>
  <c r="AM4673" i="2"/>
  <c r="AM4674" i="2"/>
  <c r="AM4675" i="2"/>
  <c r="AM4676" i="2"/>
  <c r="AM4677" i="2"/>
  <c r="AM4678" i="2"/>
  <c r="AM4679" i="2"/>
  <c r="AM4680" i="2"/>
  <c r="AM4681" i="2"/>
  <c r="AM4682" i="2"/>
  <c r="AM4683" i="2"/>
  <c r="AM4684" i="2"/>
  <c r="AM4685" i="2"/>
  <c r="AM4686" i="2"/>
  <c r="AM4687" i="2"/>
  <c r="AM4688" i="2"/>
  <c r="AM4689" i="2"/>
  <c r="AM4690" i="2"/>
  <c r="AM4691" i="2"/>
  <c r="AM4692" i="2"/>
  <c r="AM4693" i="2"/>
  <c r="AM4694" i="2"/>
  <c r="AM4695" i="2"/>
  <c r="AM4696" i="2"/>
  <c r="AM4697" i="2"/>
  <c r="AM4698" i="2"/>
  <c r="AM4699" i="2"/>
  <c r="AM4700" i="2"/>
  <c r="AM4701" i="2"/>
  <c r="AM4702" i="2"/>
  <c r="AM4703" i="2"/>
  <c r="AM4704" i="2"/>
  <c r="AM4705" i="2"/>
  <c r="AM4706" i="2"/>
  <c r="AM4707" i="2"/>
  <c r="AM4708" i="2"/>
  <c r="AM4709" i="2"/>
  <c r="AM4710" i="2"/>
  <c r="AM4711" i="2"/>
  <c r="AM4712" i="2"/>
  <c r="AM4713" i="2"/>
  <c r="AM4714" i="2"/>
  <c r="AM4715" i="2"/>
  <c r="AM4716" i="2"/>
  <c r="AM4717" i="2"/>
  <c r="AM4718" i="2"/>
  <c r="AM4719" i="2"/>
  <c r="AM4720" i="2"/>
  <c r="AM4721" i="2"/>
  <c r="AM4722" i="2"/>
  <c r="AM4723" i="2"/>
  <c r="AM4724" i="2"/>
  <c r="AM4725" i="2"/>
  <c r="AM4726" i="2"/>
  <c r="AM4727" i="2"/>
  <c r="AM4728" i="2"/>
  <c r="AM4729" i="2"/>
  <c r="AM4730" i="2"/>
  <c r="AM4731" i="2"/>
  <c r="AM4732" i="2"/>
  <c r="AM4733" i="2"/>
  <c r="AM4734" i="2"/>
  <c r="AM4735" i="2"/>
  <c r="AM4736" i="2"/>
  <c r="AM4737" i="2"/>
  <c r="AM4738" i="2"/>
  <c r="AM4739" i="2"/>
  <c r="AM4740" i="2"/>
  <c r="AM4741" i="2"/>
  <c r="AM4742" i="2"/>
  <c r="AM4743" i="2"/>
  <c r="AM4744" i="2"/>
  <c r="AM4745" i="2"/>
  <c r="AM4746" i="2"/>
  <c r="AM4747" i="2"/>
  <c r="AM4748" i="2"/>
  <c r="AM4749" i="2"/>
  <c r="AM4750" i="2"/>
  <c r="AM4751" i="2"/>
  <c r="AM4752" i="2"/>
  <c r="AM4753" i="2"/>
  <c r="AM4754" i="2"/>
  <c r="AM4755" i="2"/>
  <c r="AM4756" i="2"/>
  <c r="AM4757" i="2"/>
  <c r="AM4758" i="2"/>
  <c r="AM4759" i="2"/>
  <c r="AM4760" i="2"/>
  <c r="AM4761" i="2"/>
  <c r="AM4762" i="2"/>
  <c r="AM4763" i="2"/>
  <c r="AM4764" i="2"/>
  <c r="AM4765" i="2"/>
  <c r="AM4766" i="2"/>
  <c r="AM4767" i="2"/>
  <c r="AM4768" i="2"/>
  <c r="AM4769" i="2"/>
  <c r="AM4770" i="2"/>
  <c r="AM4771" i="2"/>
  <c r="AM4772" i="2"/>
  <c r="AM4773" i="2"/>
  <c r="AM4774" i="2"/>
  <c r="AM4775" i="2"/>
  <c r="AM4776" i="2"/>
  <c r="AM4777" i="2"/>
  <c r="AM4778" i="2"/>
  <c r="AM4779" i="2"/>
  <c r="AM4780" i="2"/>
  <c r="AM4781" i="2"/>
  <c r="AM4782" i="2"/>
  <c r="AM4783" i="2"/>
  <c r="AM4784" i="2"/>
  <c r="AM4785" i="2"/>
  <c r="AM4786" i="2"/>
  <c r="AM4787" i="2"/>
  <c r="AM4788" i="2"/>
  <c r="AM4789" i="2"/>
  <c r="AM4790" i="2"/>
  <c r="AM4791" i="2"/>
  <c r="AM4792" i="2"/>
  <c r="AM4793" i="2"/>
  <c r="AM4794" i="2"/>
  <c r="AM4795" i="2"/>
  <c r="AM4796" i="2"/>
  <c r="AM4797" i="2"/>
  <c r="AM4798" i="2"/>
  <c r="AM4799" i="2"/>
  <c r="AM4800" i="2"/>
  <c r="AM4801" i="2"/>
  <c r="AM4802" i="2"/>
  <c r="AM4803" i="2"/>
  <c r="AM4804" i="2"/>
  <c r="AM4805" i="2"/>
  <c r="AM4806" i="2"/>
  <c r="AM4807" i="2"/>
  <c r="AM4808" i="2"/>
  <c r="AM4809" i="2"/>
  <c r="AM4810" i="2"/>
  <c r="AM4811" i="2"/>
  <c r="AM4812" i="2"/>
  <c r="AM4813" i="2"/>
  <c r="AM4814" i="2"/>
  <c r="AM4815" i="2"/>
  <c r="AM4816" i="2"/>
  <c r="AM4817" i="2"/>
  <c r="AM4818" i="2"/>
  <c r="AM4819" i="2"/>
  <c r="AM4820" i="2"/>
  <c r="AM4821" i="2"/>
  <c r="AM4822" i="2"/>
  <c r="AM4823" i="2"/>
  <c r="AM4824" i="2"/>
  <c r="AM4825" i="2"/>
  <c r="AM4826" i="2"/>
  <c r="AM4827" i="2"/>
  <c r="AM4828" i="2"/>
  <c r="AM4829" i="2"/>
  <c r="AM4830" i="2"/>
  <c r="AM4831" i="2"/>
  <c r="AM4832" i="2"/>
  <c r="AM4833" i="2"/>
  <c r="AM4834" i="2"/>
  <c r="AM4835" i="2"/>
  <c r="AM4836" i="2"/>
  <c r="AM4837" i="2"/>
  <c r="AM4838" i="2"/>
  <c r="AM4839" i="2"/>
  <c r="AM4840" i="2"/>
  <c r="AM4841" i="2"/>
  <c r="AM4842" i="2"/>
  <c r="AM4843" i="2"/>
  <c r="AM4844" i="2"/>
  <c r="AM4845" i="2"/>
  <c r="AM4846" i="2"/>
  <c r="AM4847" i="2"/>
  <c r="AM4848" i="2"/>
  <c r="AM4849" i="2"/>
  <c r="AM4850" i="2"/>
  <c r="AM4851" i="2"/>
  <c r="AM4852" i="2"/>
  <c r="AM4853" i="2"/>
  <c r="AM4854" i="2"/>
  <c r="AM4855" i="2"/>
  <c r="AM4856" i="2"/>
  <c r="AM4857" i="2"/>
  <c r="AM4858" i="2"/>
  <c r="AM4859" i="2"/>
  <c r="AM4860" i="2"/>
  <c r="AM4861" i="2"/>
  <c r="AM4862" i="2"/>
  <c r="AM4863" i="2"/>
  <c r="AM4864" i="2"/>
  <c r="AM4865" i="2"/>
  <c r="AM4866" i="2"/>
  <c r="AM4867" i="2"/>
  <c r="AM4868" i="2"/>
  <c r="AM4869" i="2"/>
  <c r="AM4870" i="2"/>
  <c r="AM4871" i="2"/>
  <c r="AM4872" i="2"/>
  <c r="AM4873" i="2"/>
  <c r="AM4874" i="2"/>
  <c r="AM4875" i="2"/>
  <c r="AM4876" i="2"/>
  <c r="AM4877" i="2"/>
  <c r="AM4878" i="2"/>
  <c r="AM4879" i="2"/>
  <c r="AM4880" i="2"/>
  <c r="AM4881" i="2"/>
  <c r="AM4882" i="2"/>
  <c r="AM4883" i="2"/>
  <c r="AM4884" i="2"/>
  <c r="AM4885" i="2"/>
  <c r="AM4886" i="2"/>
  <c r="AM4887" i="2"/>
  <c r="AM4888" i="2"/>
  <c r="AM4889" i="2"/>
  <c r="AM4890" i="2"/>
  <c r="AM4891" i="2"/>
  <c r="AM4892" i="2"/>
  <c r="AM4893" i="2"/>
  <c r="AM4894" i="2"/>
  <c r="AM4895" i="2"/>
  <c r="AM4896" i="2"/>
  <c r="AM4897" i="2"/>
  <c r="AM4898" i="2"/>
  <c r="AM4899" i="2"/>
  <c r="AM4900" i="2"/>
  <c r="AM4901" i="2"/>
  <c r="AM4902" i="2"/>
  <c r="AM4903" i="2"/>
  <c r="AM4904" i="2"/>
  <c r="AM4905" i="2"/>
  <c r="AM4906" i="2"/>
  <c r="AM4907" i="2"/>
  <c r="AM4908" i="2"/>
  <c r="AM4909" i="2"/>
  <c r="AM4910" i="2"/>
  <c r="AM4911" i="2"/>
  <c r="AM4912" i="2"/>
  <c r="AM4913" i="2"/>
  <c r="AM4914" i="2"/>
  <c r="AM4915" i="2"/>
  <c r="AM4916" i="2"/>
  <c r="AM4917" i="2"/>
  <c r="AM4918" i="2"/>
  <c r="AM4919" i="2"/>
  <c r="AM4920" i="2"/>
  <c r="AM4921" i="2"/>
  <c r="AM4922" i="2"/>
  <c r="AM4923" i="2"/>
  <c r="AM4924" i="2"/>
  <c r="AM4925" i="2"/>
  <c r="AM4926" i="2"/>
  <c r="AM4927" i="2"/>
  <c r="AM4928" i="2"/>
  <c r="AM4929" i="2"/>
  <c r="AM4930" i="2"/>
  <c r="AM4931" i="2"/>
  <c r="AM4932" i="2"/>
  <c r="AM4933" i="2"/>
  <c r="AM4934" i="2"/>
  <c r="AM4935" i="2"/>
  <c r="AM4936" i="2"/>
  <c r="AM4937" i="2"/>
  <c r="AM4938" i="2"/>
  <c r="AM4939" i="2"/>
  <c r="AM4940" i="2"/>
  <c r="AM4941" i="2"/>
  <c r="AM4942" i="2"/>
  <c r="AM4943" i="2"/>
  <c r="AM4944" i="2"/>
  <c r="AM4945" i="2"/>
  <c r="AM4946" i="2"/>
  <c r="AM4947" i="2"/>
  <c r="AM4948" i="2"/>
  <c r="AM4949" i="2"/>
  <c r="AM4950" i="2"/>
  <c r="AM4951" i="2"/>
  <c r="AM4952" i="2"/>
  <c r="AM4953" i="2"/>
  <c r="AM4954" i="2"/>
  <c r="AM4955" i="2"/>
  <c r="AM4956" i="2"/>
  <c r="AM4957" i="2"/>
  <c r="AM4958" i="2"/>
  <c r="AM4959" i="2"/>
  <c r="AM4960" i="2"/>
  <c r="AM4961" i="2"/>
  <c r="AM4962" i="2"/>
  <c r="AM4963" i="2"/>
  <c r="AM4964" i="2"/>
  <c r="AM4965" i="2"/>
  <c r="AM4966" i="2"/>
  <c r="AM4967" i="2"/>
  <c r="AM4968" i="2"/>
  <c r="AM4969" i="2"/>
  <c r="AM4970" i="2"/>
  <c r="AM4971" i="2"/>
  <c r="AM4972" i="2"/>
  <c r="AM4973" i="2"/>
  <c r="AM4974" i="2"/>
  <c r="AM4975" i="2"/>
  <c r="AM4976" i="2"/>
  <c r="AM4977" i="2"/>
  <c r="AM4978" i="2"/>
  <c r="AM4979" i="2"/>
  <c r="AM4980" i="2"/>
  <c r="AM4981" i="2"/>
  <c r="AM4982" i="2"/>
  <c r="AM4983" i="2"/>
  <c r="AM4984" i="2"/>
  <c r="AM4985" i="2"/>
  <c r="AM4986" i="2"/>
  <c r="AM4987" i="2"/>
  <c r="AM4988" i="2"/>
  <c r="AM4989" i="2"/>
  <c r="AM4990" i="2"/>
  <c r="AM4991" i="2"/>
  <c r="AM4992" i="2"/>
  <c r="AM4993" i="2"/>
  <c r="AM4994" i="2"/>
  <c r="AM4995" i="2"/>
  <c r="AM4996" i="2"/>
  <c r="AM4997" i="2"/>
  <c r="AM4998" i="2"/>
  <c r="AM4999" i="2"/>
  <c r="AM5000" i="2"/>
  <c r="AM12" i="2"/>
  <c r="AO12" i="2"/>
  <c r="AM10" i="2" l="1"/>
  <c r="O58" i="3"/>
  <c r="O57" i="3"/>
  <c r="O56" i="3"/>
  <c r="O54" i="3"/>
  <c r="O51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9" i="3"/>
  <c r="O50" i="3"/>
  <c r="O18" i="3"/>
  <c r="O17" i="3"/>
  <c r="O15" i="3"/>
  <c r="O16" i="3" l="1"/>
  <c r="P53" i="3" s="1"/>
  <c r="P59" i="3" s="1"/>
</calcChain>
</file>

<file path=xl/sharedStrings.xml><?xml version="1.0" encoding="utf-8"?>
<sst xmlns="http://schemas.openxmlformats.org/spreadsheetml/2006/main" count="241" uniqueCount="186">
  <si>
    <t>Date</t>
  </si>
  <si>
    <t>P.O. Number</t>
  </si>
  <si>
    <t>Customer ID</t>
  </si>
  <si>
    <t>Ship To</t>
  </si>
  <si>
    <t>Total</t>
  </si>
  <si>
    <t>Discount</t>
  </si>
  <si>
    <t>Sub Total</t>
  </si>
  <si>
    <t>Authorized Signature</t>
  </si>
  <si>
    <t>Code</t>
  </si>
  <si>
    <t>Subtotal</t>
  </si>
  <si>
    <t>Other Cost</t>
  </si>
  <si>
    <t>S &amp; H</t>
  </si>
  <si>
    <t>$</t>
  </si>
  <si>
    <t>Qty</t>
  </si>
  <si>
    <t>Misc</t>
  </si>
  <si>
    <t>School</t>
  </si>
  <si>
    <t>Attention</t>
  </si>
  <si>
    <t>Address</t>
  </si>
  <si>
    <t>City, State Zip</t>
  </si>
  <si>
    <t>School Name</t>
  </si>
  <si>
    <t>Email</t>
  </si>
  <si>
    <t>Bill To</t>
  </si>
  <si>
    <t>Product Name</t>
  </si>
  <si>
    <t>Notes and Special Instructions</t>
  </si>
  <si>
    <t>INSTRUCTIONS</t>
  </si>
  <si>
    <t>Contact</t>
  </si>
  <si>
    <t>This is not an Invoice!  After review, we will email you a payment link and invoice.</t>
  </si>
  <si>
    <t>Phone</t>
  </si>
  <si>
    <t>2. Please fill in Highlighted Sections</t>
  </si>
  <si>
    <t>3. Email your PO to your rep.  An Invoice will be emailed to you for payment</t>
  </si>
  <si>
    <t>Student Name</t>
  </si>
  <si>
    <t>TOTALS:</t>
  </si>
  <si>
    <t>EarBud Headphones - $10</t>
  </si>
  <si>
    <t>Item #</t>
  </si>
  <si>
    <t>Prize Level:</t>
  </si>
  <si>
    <t>1 Item</t>
  </si>
  <si>
    <t>5 Item</t>
  </si>
  <si>
    <t>10 Item</t>
  </si>
  <si>
    <t>15 Item</t>
  </si>
  <si>
    <t>25 Item</t>
  </si>
  <si>
    <t>50 Item</t>
  </si>
  <si>
    <t>75 Item</t>
  </si>
  <si>
    <t>100 Item</t>
  </si>
  <si>
    <t>Tech Prize Program</t>
  </si>
  <si>
    <t>Screen Cleaner - $10</t>
  </si>
  <si>
    <t>Wall/Car Combo - $20</t>
  </si>
  <si>
    <t>Wall plate Charger - $20</t>
  </si>
  <si>
    <t>10' Type C Cable - $15</t>
  </si>
  <si>
    <t>Headphone Splitter Cable - $5</t>
  </si>
  <si>
    <t>Car Vent
Mount - $10</t>
  </si>
  <si>
    <t>10' Micro 
Cable - $10</t>
  </si>
  <si>
    <t>10' Mfi Lightning 
Apple Cable - $20</t>
  </si>
  <si>
    <t>Dual USB Car Charger - $10</t>
  </si>
  <si>
    <t>Premium Wall Charger - $8</t>
  </si>
  <si>
    <t xml:space="preserve">Tot. Qty: </t>
  </si>
  <si>
    <t>A</t>
  </si>
  <si>
    <t>B/C</t>
  </si>
  <si>
    <t>D/E</t>
  </si>
  <si>
    <t>F/G/H</t>
  </si>
  <si>
    <t>I/J/K</t>
  </si>
  <si>
    <t>L</t>
  </si>
  <si>
    <t>M</t>
  </si>
  <si>
    <t>N/O</t>
  </si>
  <si>
    <t>Prize Item#:</t>
  </si>
  <si>
    <t>SmartCell® Car Vent Mount</t>
  </si>
  <si>
    <t>SmartCell® Black Powerbank</t>
  </si>
  <si>
    <t>SmartCell® White Powerbank</t>
  </si>
  <si>
    <t>SmartCell® Blue Powerbank</t>
  </si>
  <si>
    <t>SmartCell® Pink Powerbank</t>
  </si>
  <si>
    <t>SmartCell® Red Powerbank</t>
  </si>
  <si>
    <t>SmartCell® Black Selfie Stick</t>
  </si>
  <si>
    <t>SmartCell® Gold Selfie Stick</t>
  </si>
  <si>
    <t>SmartCell® Blue Selfie Stick</t>
  </si>
  <si>
    <t>SmartCell® Pink Selfie Stick</t>
  </si>
  <si>
    <t xml:space="preserve">SmartCell® Black EarBud Headphones w/ Mic </t>
  </si>
  <si>
    <t xml:space="preserve">SmartCell® White EarBud Headphones w/ Mic </t>
  </si>
  <si>
    <t xml:space="preserve">SmartCell® Green EarBud Headphones w/ Mic </t>
  </si>
  <si>
    <t xml:space="preserve">SmartCell® Blue EarBud Headphones w/ Mic </t>
  </si>
  <si>
    <t xml:space="preserve">SmartCell® Pink EarBud Headphones w/ Mic </t>
  </si>
  <si>
    <t xml:space="preserve">SmartCell® Red EarBud Headphones w/ Mic </t>
  </si>
  <si>
    <t>SmartCell® 3 pack of Microfiber Screen Cleaner Displays</t>
  </si>
  <si>
    <t>SmartCell® Travel Wall/Car Combo</t>
  </si>
  <si>
    <t>SmartCell® Wall Plate USB Charger</t>
  </si>
  <si>
    <t>SmartCell® Android 10ft USB Type-A to Type-C Charge/Sync Cable</t>
  </si>
  <si>
    <t>SmartCell® Apple 10ft Mfi Certified Lightning Charge/Sync Cable</t>
  </si>
  <si>
    <t>SmartCell® Android 10ft Micro USB Charge/Sync Cable</t>
  </si>
  <si>
    <t>SmartCell® Headphone Splitter Cable</t>
  </si>
  <si>
    <t>SmartCell® Black 3.4A Dual USB Car Charger</t>
  </si>
  <si>
    <t>SmartCell® White 3.4A Dual USB Car Charger</t>
  </si>
  <si>
    <t>SmartCell® Green 3.4A Dual USB Car Charger</t>
  </si>
  <si>
    <t>SmartCell® Blue 3.4A Dual USB Car Charger</t>
  </si>
  <si>
    <t>SmartCell® Pink 3.4A Dual USB Car Charger</t>
  </si>
  <si>
    <t>SmartCell® Red 3.4A Dual USB Car Charger</t>
  </si>
  <si>
    <t>SmartCell® Black 1A Premium Wall Charger</t>
  </si>
  <si>
    <t>SmartCell® White 1A Premium Wall Charger</t>
  </si>
  <si>
    <t>SmartCell® Green 1A Premium Wall Charger</t>
  </si>
  <si>
    <t>SmartCell® Blue 1A Premium Wall Charger</t>
  </si>
  <si>
    <t>SmartCell® Pink 1A Premium Wall Charger</t>
  </si>
  <si>
    <t>SmartCell® Red 1A Premium Wall Charger</t>
  </si>
  <si>
    <t>SmartCell® Green Powerbank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</si>
  <si>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</si>
  <si>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</si>
  <si>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</si>
  <si>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</si>
  <si>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</si>
  <si>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</si>
  <si>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</si>
  <si>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</si>
  <si>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</si>
  <si>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</si>
  <si>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</si>
  <si>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</si>
  <si>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</si>
  <si>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</si>
  <si>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</si>
  <si>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</si>
  <si>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</si>
  <si>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</si>
  <si>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</si>
  <si>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</si>
  <si>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</si>
  <si>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</si>
  <si>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</si>
  <si>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</si>
  <si>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</si>
  <si>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</si>
  <si>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</si>
  <si>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Prize Code</t>
  </si>
  <si>
    <t>Prize Name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</si>
  <si>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</si>
  <si>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</si>
  <si>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</si>
  <si>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</si>
  <si>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</si>
  <si>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</si>
  <si>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</si>
  <si>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</si>
  <si>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</si>
  <si>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</si>
  <si>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</si>
  <si>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</si>
  <si>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</si>
  <si>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</si>
  <si>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</si>
  <si>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Cell Phone Holder</t>
  </si>
  <si>
    <t>Phone Fan</t>
  </si>
  <si>
    <t>Wired Selfie Stick</t>
  </si>
  <si>
    <t>Ear Buds with Mic</t>
  </si>
  <si>
    <t>Powerbank</t>
  </si>
  <si>
    <t>Wall Charger</t>
  </si>
  <si>
    <t>Car Charger</t>
  </si>
  <si>
    <t>Car Vent Mount</t>
  </si>
  <si>
    <t>10' Micro Cable</t>
  </si>
  <si>
    <t>10' Type C Cable</t>
  </si>
  <si>
    <t>10' Apple MFi Cable</t>
  </si>
  <si>
    <t>4-Port Charging Station</t>
  </si>
  <si>
    <t>Bluetooth Headphones/Speaker Combo</t>
  </si>
  <si>
    <t>Amazon Fire Tablet</t>
  </si>
  <si>
    <t>Amazon Echo Dot</t>
  </si>
  <si>
    <t>How-To Instructions</t>
  </si>
  <si>
    <t>2.  Double-check quantities entered, and reference the Total column to see if your total items match the total from the Order Sheet.</t>
  </si>
  <si>
    <t>3.  Enter in Prize Information, if applicable, in the same fashion (see instructions above the Prize Section to the right).</t>
  </si>
  <si>
    <t>1.  Our prize program is accumulative.</t>
  </si>
  <si>
    <t>Entering Prize Info</t>
  </si>
  <si>
    <t>2.  Using the Student's Order Forms, reference their total units sold.  Be sure they filled out the bottom Prize Selection information.</t>
  </si>
  <si>
    <t>Please note that as you enter each prize, the case of the letter ("A" or "a") does not matter.</t>
  </si>
  <si>
    <t xml:space="preserve">3.  Enter the letters for the prize's they selected for each Prize Level they attained. </t>
  </si>
  <si>
    <t xml:space="preserve">1. Save your file as DDMMYYYY_SchoolName.  Ex. 09012018_Jones Prep </t>
  </si>
  <si>
    <r>
      <t xml:space="preserve">1.  On the </t>
    </r>
    <r>
      <rPr>
        <b/>
        <sz val="10"/>
        <rFont val="Arial"/>
        <family val="2"/>
      </rPr>
      <t xml:space="preserve">Student Tally </t>
    </r>
    <r>
      <rPr>
        <sz val="10"/>
        <rFont val="Arial"/>
        <family val="2"/>
      </rPr>
      <t>Tab, enter Student Name, and input each student's ordered items from their Order Sheet.  Use the Tab key to enter info quickly.</t>
    </r>
  </si>
  <si>
    <t>Unit Price (50%)</t>
  </si>
  <si>
    <r>
      <t xml:space="preserve">4.  Click on the </t>
    </r>
    <r>
      <rPr>
        <b/>
        <sz val="10"/>
        <rFont val="Arial"/>
        <family val="2"/>
      </rPr>
      <t>Purchase Order</t>
    </r>
    <r>
      <rPr>
        <sz val="10"/>
        <rFont val="Arial"/>
        <family val="2"/>
      </rPr>
      <t xml:space="preserve"> sheet below to reference your Summarized PO. Enter in your billing information and follow the instructions on the top of the sheet.</t>
    </r>
  </si>
  <si>
    <t>Powerbank - $12</t>
  </si>
  <si>
    <t>Selfie Stick - $10</t>
  </si>
  <si>
    <t>Total Pieces</t>
  </si>
  <si>
    <t>Total Collected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</si>
  <si>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</si>
  <si>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</si>
  <si>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</si>
  <si>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</si>
  <si>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</si>
  <si>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</si>
  <si>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</si>
  <si>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</si>
  <si>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</si>
  <si>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Sku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</si>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</sst>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%* #,##0.00_);"/>
    <numFmt numFmtId="167" formatCode="_([$$-409]* #,##0.00_);_([$$-409]* \(#,##0.00\);_([$$-409]* &quot;-&quot;??_);_(@_)"/>
    <numFmt numFmtId="168" formatCode="_([$$-409]* #,##0_);_([$$-409]* \(#,##0\);_([$$-409]* &quot;-&quot;??_);_(@_)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55"/>
      <name val="Arial"/>
      <family val="2"/>
    </font>
    <font>
      <sz val="7.5"/>
      <color indexed="55"/>
      <name val="Arial"/>
      <family val="2"/>
    </font>
    <font>
      <b/>
      <sz val="12"/>
      <name val="Arial"/>
      <family val="2"/>
    </font>
    <font>
      <sz val="24"/>
      <name val="Arial"/>
      <family val="2"/>
    </font>
    <font>
      <sz val="8"/>
      <color indexed="23"/>
      <name val="Arial"/>
      <family val="2"/>
    </font>
    <font>
      <b/>
      <sz val="16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i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4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left" vertical="center" indent="1"/>
      <protection hidden="1"/>
    </xf>
    <xf numFmtId="0" fontId="0" fillId="3" borderId="0" xfId="0" applyFill="1" applyBorder="1" applyProtection="1">
      <protection hidden="1"/>
    </xf>
    <xf numFmtId="0" fontId="1" fillId="0" borderId="1" xfId="0" applyFont="1" applyFill="1" applyBorder="1" applyAlignment="1" applyProtection="1">
      <alignment horizontal="left" vertical="center" indent="1"/>
      <protection hidden="1"/>
    </xf>
    <xf numFmtId="167" fontId="1" fillId="0" borderId="1" xfId="1" applyNumberFormat="1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left" vertical="center" indent="1"/>
      <protection hidden="1"/>
    </xf>
    <xf numFmtId="165" fontId="1" fillId="0" borderId="1" xfId="0" applyNumberFormat="1" applyFont="1" applyFill="1" applyBorder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horizontal="right" vertical="center"/>
      <protection hidden="1"/>
    </xf>
    <xf numFmtId="165" fontId="0" fillId="0" borderId="1" xfId="0" applyNumberForma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165" fontId="8" fillId="0" borderId="1" xfId="0" applyNumberFormat="1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4" xfId="0" applyBorder="1" applyProtection="1"/>
    <xf numFmtId="0" fontId="21" fillId="0" borderId="16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Protection="1"/>
    <xf numFmtId="0" fontId="21" fillId="0" borderId="9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17" fillId="7" borderId="29" xfId="0" applyFont="1" applyFill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8" fontId="1" fillId="0" borderId="34" xfId="1" applyNumberFormat="1" applyFont="1" applyBorder="1" applyAlignment="1" applyProtection="1">
      <alignment horizontal="center" vertical="center" wrapText="1"/>
    </xf>
    <xf numFmtId="168" fontId="1" fillId="0" borderId="13" xfId="1" applyNumberFormat="1" applyFont="1" applyBorder="1" applyAlignment="1" applyProtection="1">
      <alignment horizontal="center" vertical="center" wrapText="1"/>
    </xf>
    <xf numFmtId="168" fontId="1" fillId="0" borderId="35" xfId="1" applyNumberFormat="1" applyFont="1" applyBorder="1" applyAlignment="1" applyProtection="1">
      <alignment horizontal="center" vertical="center" wrapText="1"/>
    </xf>
    <xf numFmtId="168" fontId="1" fillId="0" borderId="36" xfId="1" applyNumberFormat="1" applyFont="1" applyBorder="1" applyAlignment="1" applyProtection="1">
      <alignment horizontal="center" vertical="center" wrapText="1"/>
    </xf>
    <xf numFmtId="0" fontId="17" fillId="7" borderId="36" xfId="0" applyFont="1" applyFill="1" applyBorder="1" applyAlignment="1" applyProtection="1">
      <alignment horizontal="center" vertical="center" wrapText="1"/>
    </xf>
    <xf numFmtId="0" fontId="23" fillId="7" borderId="4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28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center"/>
    </xf>
    <xf numFmtId="0" fontId="20" fillId="7" borderId="30" xfId="0" applyFont="1" applyFill="1" applyBorder="1" applyAlignment="1" applyProtection="1">
      <alignment horizontal="center"/>
    </xf>
    <xf numFmtId="167" fontId="20" fillId="7" borderId="30" xfId="1" applyNumberFormat="1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center"/>
    </xf>
    <xf numFmtId="0" fontId="0" fillId="5" borderId="31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168" fontId="0" fillId="0" borderId="40" xfId="0" applyNumberForma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13" xfId="0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10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top"/>
    </xf>
    <xf numFmtId="0" fontId="22" fillId="0" borderId="38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/>
      <protection hidden="1"/>
    </xf>
    <xf numFmtId="167" fontId="1" fillId="0" borderId="3" xfId="1" applyNumberFormat="1" applyFont="1" applyFill="1" applyBorder="1" applyAlignment="1" applyProtection="1">
      <alignment horizontal="center" vertical="center"/>
      <protection hidden="1"/>
    </xf>
    <xf numFmtId="167" fontId="1" fillId="0" borderId="2" xfId="1" applyNumberFormat="1" applyFont="1" applyFill="1" applyBorder="1" applyAlignment="1" applyProtection="1">
      <alignment horizontal="center" vertical="center"/>
      <protection hidden="1"/>
    </xf>
    <xf numFmtId="49" fontId="0" fillId="4" borderId="3" xfId="0" applyNumberFormat="1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165" fontId="1" fillId="0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left" vertical="center" inden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14" fontId="0" fillId="4" borderId="1" xfId="0" applyNumberFormat="1" applyFill="1" applyBorder="1" applyAlignment="1" applyProtection="1">
      <alignment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Alignment="1" applyProtection="1">
      <alignment horizontal="left" vertical="center"/>
      <protection hidden="1"/>
    </xf>
    <xf numFmtId="0" fontId="0" fillId="0" borderId="2" xfId="0" applyFont="1" applyFill="1" applyBorder="1" applyAlignment="1" applyProtection="1">
      <alignment horizontal="left" vertical="center"/>
      <protection hidden="1"/>
    </xf>
    <xf numFmtId="49" fontId="0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Protection="1"/>
    <xf numFmtId="0" fontId="1" fillId="0" borderId="1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0" fillId="0" borderId="1" xfId="0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1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279587</xdr:colOff>
      <xdr:row>5</xdr:row>
      <xdr:rowOff>68916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2386"/>
          <a:ext cx="2360770" cy="61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861172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228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5001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40625" defaultRowHeight="12.75" x14ac:dyDescent="0.2"/>
  <cols>
    <col min="1" max="1" width="32.42578125" style="46" customWidth="1"/>
    <col min="2" max="2" width="7" style="106" customWidth="1"/>
    <col min="3" max="12" width="6" style="47" customWidth="1"/>
    <col min="13" max="13" width="14.7109375" style="47" customWidth="1"/>
    <col min="14" max="19" width="6" style="47" customWidth="1"/>
    <col min="20" max="20" width="14.5703125" style="47" bestFit="1" customWidth="1"/>
    <col min="21" max="22" width="14.7109375" style="47" customWidth="1"/>
    <col min="23" max="23" width="19" style="47" customWidth="1"/>
    <col min="24" max="24" width="14.7109375" style="47" customWidth="1"/>
    <col min="25" max="25" width="16.140625" style="47" customWidth="1"/>
    <col min="26" max="26" width="18" style="47" customWidth="1"/>
    <col min="27" max="38" width="6" style="47" customWidth="1"/>
    <col min="39" max="39" width="13.85546875" style="103" bestFit="1" customWidth="1"/>
    <col min="40" max="40" width="16.85546875" style="103" customWidth="1"/>
    <col min="41" max="41" width="16.28515625" style="46" customWidth="1"/>
    <col min="42" max="49" width="11.7109375" style="46" customWidth="1"/>
    <col min="50" max="16384" width="9.140625" style="46"/>
  </cols>
  <sheetData>
    <row r="1" spans="1:49" s="34" customFormat="1" ht="12.75" customHeight="1" x14ac:dyDescent="0.2">
      <c r="A1" s="48"/>
      <c r="B1" s="49"/>
      <c r="C1" s="50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/>
      <c r="AN1" s="52"/>
      <c r="AO1" s="48"/>
      <c r="AP1" s="54"/>
      <c r="AQ1" s="54"/>
      <c r="AR1" s="54"/>
      <c r="AS1" s="54"/>
      <c r="AT1" s="54"/>
      <c r="AU1" s="54"/>
      <c r="AV1" s="54"/>
      <c r="AW1" s="55"/>
    </row>
    <row r="2" spans="1:49" s="34" customFormat="1" ht="12.75" customHeight="1" x14ac:dyDescent="0.2">
      <c r="A2" s="56"/>
      <c r="B2" s="57"/>
      <c r="C2" s="58"/>
      <c r="D2" s="119" t="s">
        <v>159</v>
      </c>
      <c r="E2" s="119"/>
      <c r="F2" s="119"/>
      <c r="G2" s="119"/>
      <c r="H2" s="1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60"/>
      <c r="AN2" s="59"/>
      <c r="AO2" s="113" t="s">
        <v>163</v>
      </c>
      <c r="AP2" s="114"/>
      <c r="AQ2" s="114"/>
      <c r="AR2" s="114"/>
      <c r="AS2" s="114"/>
      <c r="AT2" s="114"/>
      <c r="AU2" s="114"/>
      <c r="AV2" s="114"/>
      <c r="AW2" s="115"/>
    </row>
    <row r="3" spans="1:49" s="34" customFormat="1" ht="12.75" customHeight="1" x14ac:dyDescent="0.2">
      <c r="A3" s="56"/>
      <c r="B3" s="57"/>
      <c r="C3" s="61"/>
      <c r="D3" s="120" t="s">
        <v>168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60"/>
      <c r="AN3" s="59"/>
      <c r="AO3" s="116" t="s">
        <v>162</v>
      </c>
      <c r="AP3" s="117"/>
      <c r="AQ3" s="117"/>
      <c r="AR3" s="117"/>
      <c r="AS3" s="117"/>
      <c r="AT3" s="117"/>
      <c r="AU3" s="117"/>
      <c r="AV3" s="117"/>
      <c r="AW3" s="118"/>
    </row>
    <row r="4" spans="1:49" s="34" customFormat="1" ht="12.75" customHeight="1" x14ac:dyDescent="0.2">
      <c r="A4" s="56"/>
      <c r="B4" s="57"/>
      <c r="C4" s="61"/>
      <c r="D4" s="120" t="s">
        <v>160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60"/>
      <c r="AN4" s="59"/>
      <c r="AO4" s="116" t="s">
        <v>164</v>
      </c>
      <c r="AP4" s="117"/>
      <c r="AQ4" s="117"/>
      <c r="AR4" s="117"/>
      <c r="AS4" s="117"/>
      <c r="AT4" s="117"/>
      <c r="AU4" s="117"/>
      <c r="AV4" s="117"/>
      <c r="AW4" s="118"/>
    </row>
    <row r="5" spans="1:49" s="34" customFormat="1" ht="12.75" customHeight="1" x14ac:dyDescent="0.2">
      <c r="A5" s="56"/>
      <c r="B5" s="57"/>
      <c r="C5" s="61"/>
      <c r="D5" s="120" t="s">
        <v>161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0"/>
      <c r="AN5" s="59"/>
      <c r="AO5" s="116" t="s">
        <v>166</v>
      </c>
      <c r="AP5" s="117"/>
      <c r="AQ5" s="117"/>
      <c r="AR5" s="117"/>
      <c r="AS5" s="117"/>
      <c r="AT5" s="117"/>
      <c r="AU5" s="117"/>
      <c r="AV5" s="117"/>
      <c r="AW5" s="118"/>
    </row>
    <row r="6" spans="1:49" s="34" customFormat="1" ht="12.75" customHeight="1" x14ac:dyDescent="0.2">
      <c r="A6" s="56"/>
      <c r="B6" s="57"/>
      <c r="C6" s="62"/>
      <c r="D6" s="120" t="s">
        <v>170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0"/>
      <c r="AN6" s="59"/>
      <c r="AO6" s="110" t="s">
        <v>165</v>
      </c>
      <c r="AP6" s="111"/>
      <c r="AQ6" s="111"/>
      <c r="AR6" s="111"/>
      <c r="AS6" s="111"/>
      <c r="AT6" s="111"/>
      <c r="AU6" s="111"/>
      <c r="AV6" s="111"/>
      <c r="AW6" s="112"/>
    </row>
    <row r="7" spans="1:49" s="36" customFormat="1" ht="14.25" customHeight="1" thickBot="1" x14ac:dyDescent="0.25">
      <c r="A7" s="56"/>
      <c r="B7" s="57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5"/>
      <c r="AN7" s="64"/>
      <c r="AO7" s="66"/>
      <c r="AP7" s="67"/>
      <c r="AQ7" s="67"/>
      <c r="AR7" s="67"/>
      <c r="AS7" s="67"/>
      <c r="AT7" s="67"/>
      <c r="AU7" s="67"/>
      <c r="AV7" s="67"/>
      <c r="AW7" s="68"/>
    </row>
    <row r="8" spans="1:49" s="37" customFormat="1" ht="36.75" customHeight="1" thickBot="1" x14ac:dyDescent="0.25">
      <c r="A8" s="126" t="s">
        <v>31</v>
      </c>
      <c r="B8" s="80"/>
      <c r="C8" s="123" t="s">
        <v>171</v>
      </c>
      <c r="D8" s="124"/>
      <c r="E8" s="124"/>
      <c r="F8" s="124"/>
      <c r="G8" s="124"/>
      <c r="H8" s="125"/>
      <c r="I8" s="123" t="s">
        <v>172</v>
      </c>
      <c r="J8" s="124"/>
      <c r="K8" s="124"/>
      <c r="L8" s="125"/>
      <c r="M8" s="79" t="s">
        <v>49</v>
      </c>
      <c r="N8" s="123" t="s">
        <v>32</v>
      </c>
      <c r="O8" s="124"/>
      <c r="P8" s="124"/>
      <c r="Q8" s="124"/>
      <c r="R8" s="124"/>
      <c r="S8" s="125"/>
      <c r="T8" s="79" t="s">
        <v>44</v>
      </c>
      <c r="U8" s="79" t="s">
        <v>45</v>
      </c>
      <c r="V8" s="79" t="s">
        <v>46</v>
      </c>
      <c r="W8" s="79" t="s">
        <v>51</v>
      </c>
      <c r="X8" s="79" t="s">
        <v>47</v>
      </c>
      <c r="Y8" s="79" t="s">
        <v>50</v>
      </c>
      <c r="Z8" s="79" t="s">
        <v>48</v>
      </c>
      <c r="AA8" s="123" t="s">
        <v>52</v>
      </c>
      <c r="AB8" s="124"/>
      <c r="AC8" s="124"/>
      <c r="AD8" s="124"/>
      <c r="AE8" s="124"/>
      <c r="AF8" s="125"/>
      <c r="AG8" s="123" t="s">
        <v>53</v>
      </c>
      <c r="AH8" s="124"/>
      <c r="AI8" s="124"/>
      <c r="AJ8" s="124"/>
      <c r="AK8" s="124"/>
      <c r="AL8" s="125"/>
      <c r="AM8" s="78" t="s">
        <v>173</v>
      </c>
      <c r="AN8" s="78" t="s">
        <v>174</v>
      </c>
      <c r="AO8" s="121" t="s">
        <v>43</v>
      </c>
      <c r="AP8" s="121"/>
      <c r="AQ8" s="121"/>
      <c r="AR8" s="121"/>
      <c r="AS8" s="121"/>
      <c r="AT8" s="121"/>
      <c r="AU8" s="121"/>
      <c r="AV8" s="121"/>
      <c r="AW8" s="122"/>
    </row>
    <row r="9" spans="1:49" s="37" customFormat="1" ht="36.75" hidden="1" customHeight="1" thickBot="1" x14ac:dyDescent="0.25">
      <c r="A9" s="127"/>
      <c r="B9" s="81"/>
      <c r="C9" s="82">
        <v>12</v>
      </c>
      <c r="D9" s="83">
        <v>12</v>
      </c>
      <c r="E9" s="83">
        <v>12</v>
      </c>
      <c r="F9" s="83">
        <v>12</v>
      </c>
      <c r="G9" s="83">
        <v>12</v>
      </c>
      <c r="H9" s="84">
        <v>12</v>
      </c>
      <c r="I9" s="82">
        <v>10</v>
      </c>
      <c r="J9" s="83">
        <v>10</v>
      </c>
      <c r="K9" s="83">
        <v>10</v>
      </c>
      <c r="L9" s="84">
        <v>10</v>
      </c>
      <c r="M9" s="85">
        <v>10</v>
      </c>
      <c r="N9" s="82">
        <v>10</v>
      </c>
      <c r="O9" s="83">
        <v>10</v>
      </c>
      <c r="P9" s="83">
        <v>10</v>
      </c>
      <c r="Q9" s="83">
        <v>10</v>
      </c>
      <c r="R9" s="83">
        <v>10</v>
      </c>
      <c r="S9" s="84">
        <v>10</v>
      </c>
      <c r="T9" s="85">
        <v>10</v>
      </c>
      <c r="U9" s="85">
        <v>20</v>
      </c>
      <c r="V9" s="85">
        <v>20</v>
      </c>
      <c r="W9" s="85">
        <v>20</v>
      </c>
      <c r="X9" s="85">
        <v>15</v>
      </c>
      <c r="Y9" s="85">
        <v>10</v>
      </c>
      <c r="Z9" s="85">
        <v>5</v>
      </c>
      <c r="AA9" s="82">
        <v>10</v>
      </c>
      <c r="AB9" s="83">
        <v>10</v>
      </c>
      <c r="AC9" s="83">
        <v>10</v>
      </c>
      <c r="AD9" s="83">
        <v>10</v>
      </c>
      <c r="AE9" s="83">
        <v>10</v>
      </c>
      <c r="AF9" s="84">
        <v>10</v>
      </c>
      <c r="AG9" s="82">
        <v>8</v>
      </c>
      <c r="AH9" s="83">
        <v>8</v>
      </c>
      <c r="AI9" s="83">
        <v>8</v>
      </c>
      <c r="AJ9" s="83">
        <v>8</v>
      </c>
      <c r="AK9" s="83">
        <v>8</v>
      </c>
      <c r="AL9" s="84">
        <v>8</v>
      </c>
      <c r="AM9" s="86"/>
      <c r="AN9" s="87"/>
      <c r="AO9" s="69"/>
      <c r="AP9" s="69"/>
      <c r="AQ9" s="69"/>
      <c r="AR9" s="69"/>
      <c r="AS9" s="69"/>
      <c r="AT9" s="69"/>
      <c r="AU9" s="69"/>
      <c r="AV9" s="69"/>
      <c r="AW9" s="70"/>
    </row>
    <row r="10" spans="1:49" s="34" customFormat="1" ht="17.25" customHeight="1" thickBot="1" x14ac:dyDescent="0.25">
      <c r="A10" s="128"/>
      <c r="B10" s="88" t="s">
        <v>54</v>
      </c>
      <c r="C10" s="89">
        <f t="shared" ref="C10:AL10" si="0">SUM(C12:C5000)</f>
        <v>0</v>
      </c>
      <c r="D10" s="90">
        <f t="shared" si="0"/>
        <v>0</v>
      </c>
      <c r="E10" s="90">
        <f t="shared" si="0"/>
        <v>0</v>
      </c>
      <c r="F10" s="90">
        <f t="shared" si="0"/>
        <v>0</v>
      </c>
      <c r="G10" s="90">
        <f t="shared" si="0"/>
        <v>0</v>
      </c>
      <c r="H10" s="91">
        <f t="shared" si="0"/>
        <v>0</v>
      </c>
      <c r="I10" s="89">
        <f t="shared" si="0"/>
        <v>0</v>
      </c>
      <c r="J10" s="90">
        <f t="shared" si="0"/>
        <v>0</v>
      </c>
      <c r="K10" s="90">
        <f t="shared" si="0"/>
        <v>0</v>
      </c>
      <c r="L10" s="91">
        <f t="shared" si="0"/>
        <v>0</v>
      </c>
      <c r="M10" s="92">
        <f t="shared" si="0"/>
        <v>0</v>
      </c>
      <c r="N10" s="89">
        <f t="shared" si="0"/>
        <v>0</v>
      </c>
      <c r="O10" s="90">
        <f t="shared" si="0"/>
        <v>0</v>
      </c>
      <c r="P10" s="90">
        <f t="shared" si="0"/>
        <v>0</v>
      </c>
      <c r="Q10" s="90">
        <f t="shared" si="0"/>
        <v>0</v>
      </c>
      <c r="R10" s="90">
        <f t="shared" si="0"/>
        <v>0</v>
      </c>
      <c r="S10" s="91">
        <f t="shared" si="0"/>
        <v>0</v>
      </c>
      <c r="T10" s="92">
        <f t="shared" si="0"/>
        <v>0</v>
      </c>
      <c r="U10" s="92">
        <f t="shared" si="0"/>
        <v>0</v>
      </c>
      <c r="V10" s="92">
        <f t="shared" si="0"/>
        <v>0</v>
      </c>
      <c r="W10" s="92">
        <f t="shared" si="0"/>
        <v>0</v>
      </c>
      <c r="X10" s="92">
        <f t="shared" si="0"/>
        <v>0</v>
      </c>
      <c r="Y10" s="92">
        <f t="shared" si="0"/>
        <v>0</v>
      </c>
      <c r="Z10" s="92">
        <f t="shared" si="0"/>
        <v>0</v>
      </c>
      <c r="AA10" s="89">
        <f t="shared" si="0"/>
        <v>0</v>
      </c>
      <c r="AB10" s="90">
        <f t="shared" si="0"/>
        <v>0</v>
      </c>
      <c r="AC10" s="90">
        <f t="shared" si="0"/>
        <v>0</v>
      </c>
      <c r="AD10" s="90">
        <f t="shared" si="0"/>
        <v>0</v>
      </c>
      <c r="AE10" s="90">
        <f t="shared" si="0"/>
        <v>0</v>
      </c>
      <c r="AF10" s="91">
        <f t="shared" si="0"/>
        <v>0</v>
      </c>
      <c r="AG10" s="89">
        <f t="shared" si="0"/>
        <v>0</v>
      </c>
      <c r="AH10" s="90">
        <f t="shared" si="0"/>
        <v>0</v>
      </c>
      <c r="AI10" s="90">
        <f t="shared" si="0"/>
        <v>0</v>
      </c>
      <c r="AJ10" s="90">
        <f t="shared" si="0"/>
        <v>0</v>
      </c>
      <c r="AK10" s="90">
        <f t="shared" si="0"/>
        <v>0</v>
      </c>
      <c r="AL10" s="91">
        <f t="shared" si="0"/>
        <v>0</v>
      </c>
      <c r="AM10" s="93">
        <f>SUM(AM11:AM5000)</f>
        <v>0</v>
      </c>
      <c r="AN10" s="94">
        <f>SUM(AN11:AN5000)</f>
        <v>0</v>
      </c>
      <c r="AO10" s="71" t="s">
        <v>34</v>
      </c>
      <c r="AP10" s="72" t="s">
        <v>35</v>
      </c>
      <c r="AQ10" s="72" t="s">
        <v>36</v>
      </c>
      <c r="AR10" s="72" t="s">
        <v>37</v>
      </c>
      <c r="AS10" s="72" t="s">
        <v>38</v>
      </c>
      <c r="AT10" s="72" t="s">
        <v>39</v>
      </c>
      <c r="AU10" s="72" t="s">
        <v>40</v>
      </c>
      <c r="AV10" s="72" t="s">
        <v>41</v>
      </c>
      <c r="AW10" s="73" t="s">
        <v>42</v>
      </c>
    </row>
    <row r="11" spans="1:49" s="34" customFormat="1" ht="13.5" thickBot="1" x14ac:dyDescent="0.25">
      <c r="A11" s="109" t="s">
        <v>30</v>
      </c>
      <c r="B11" s="95" t="s">
        <v>33</v>
      </c>
      <c r="C11" s="96" t="s">
        <v>175</v>
      </c>
      <c r="D11" s="76" t="s">
        <v>176</v>
      </c>
      <c r="E11" s="76" t="s">
        <v>177</v>
      </c>
      <c r="F11" s="76" t="s">
        <v>178</v>
      </c>
      <c r="G11" s="76" t="s">
        <v>179</v>
      </c>
      <c r="H11" s="97" t="s">
        <v>180</v>
      </c>
      <c r="I11" s="96" t="s">
        <v>181</v>
      </c>
      <c r="J11" s="76" t="s">
        <v>182</v>
      </c>
      <c r="K11" s="76" t="s">
        <v>183</v>
      </c>
      <c r="L11" s="97" t="s">
        <v>100</v>
      </c>
      <c r="M11" s="98" t="s">
        <v>101</v>
      </c>
      <c r="N11" s="96" t="s">
        <v>102</v>
      </c>
      <c r="O11" s="76" t="s">
        <v>103</v>
      </c>
      <c r="P11" s="76" t="s">
        <v>104</v>
      </c>
      <c r="Q11" s="76" t="s">
        <v>105</v>
      </c>
      <c r="R11" s="76" t="s">
        <v>106</v>
      </c>
      <c r="S11" s="97" t="s">
        <v>107</v>
      </c>
      <c r="T11" s="98" t="s">
        <v>108</v>
      </c>
      <c r="U11" s="98" t="s">
        <v>109</v>
      </c>
      <c r="V11" s="98" t="s">
        <v>110</v>
      </c>
      <c r="W11" s="98" t="s">
        <v>111</v>
      </c>
      <c r="X11" s="98" t="s">
        <v>112</v>
      </c>
      <c r="Y11" s="98" t="s">
        <v>113</v>
      </c>
      <c r="Z11" s="98" t="s">
        <v>114</v>
      </c>
      <c r="AA11" s="96" t="s">
        <v>115</v>
      </c>
      <c r="AB11" s="76" t="s">
        <v>116</v>
      </c>
      <c r="AC11" s="76" t="s">
        <v>117</v>
      </c>
      <c r="AD11" s="76" t="s">
        <v>118</v>
      </c>
      <c r="AE11" s="76" t="s">
        <v>119</v>
      </c>
      <c r="AF11" s="97" t="s">
        <v>120</v>
      </c>
      <c r="AG11" s="96" t="s">
        <v>121</v>
      </c>
      <c r="AH11" s="76" t="s">
        <v>122</v>
      </c>
      <c r="AI11" s="76" t="s">
        <v>123</v>
      </c>
      <c r="AJ11" s="76" t="s">
        <v>124</v>
      </c>
      <c r="AK11" s="76" t="s">
        <v>125</v>
      </c>
      <c r="AL11" s="97" t="s">
        <v>126</v>
      </c>
      <c r="AM11" s="99"/>
      <c r="AN11" s="99"/>
      <c r="AO11" s="74" t="s">
        <v>63</v>
      </c>
      <c r="AP11" s="75" t="s">
        <v>55</v>
      </c>
      <c r="AQ11" s="76" t="s">
        <v>56</v>
      </c>
      <c r="AR11" s="75" t="s">
        <v>57</v>
      </c>
      <c r="AS11" s="75" t="s">
        <v>58</v>
      </c>
      <c r="AT11" s="75" t="s">
        <v>59</v>
      </c>
      <c r="AU11" s="75" t="s">
        <v>60</v>
      </c>
      <c r="AV11" s="75" t="s">
        <v>61</v>
      </c>
      <c r="AW11" s="77" t="s">
        <v>62</v>
      </c>
    </row>
    <row r="12" spans="1:49" s="35" customFormat="1" x14ac:dyDescent="0.2">
      <c r="A12" s="38"/>
      <c r="B12" s="10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100">
        <f>SUM(C12:AL12)</f>
        <v>0</v>
      </c>
      <c r="AN12" s="101">
        <f>C12*$C$9+D12*$D$9+E12*$E$9+F12*$F$9+G12*$G$9+H12*$H$9+I12*$I$9+J12*$J$9+K12*$K$9+L12*$L$9+M12*$M$9+N12*$N$9+O12*$O$9+P12*$P$9+Q12*$Q$9+R12*$R$9+S12*$S$9+T12*$T$9+U12*$U$9+V12*$V$9+W12*$W$9+X12*$X$9+Y12*$Y$9+Z12*$Z$9+AA12*$AA$9+AB12*$AB$9+AC12*$AC$9+AD12*$AD$9+AE12*$AE$9+AF12*$AF$9+AG12*$AG$9+AH12*$AH$9+AI12*$AI$9+AJ12*$AJ$9+AK12*$AK$9+AL12*$AL$9</f>
        <v>0</v>
      </c>
      <c r="AO12" s="107" t="str">
        <f t="shared" ref="AO12:AO75" si="1">IF(ISBLANK(A12),"",A12)</f>
        <v/>
      </c>
      <c r="AP12" s="40"/>
      <c r="AQ12" s="40"/>
      <c r="AR12" s="40"/>
      <c r="AS12" s="40"/>
      <c r="AT12" s="40"/>
      <c r="AU12" s="41"/>
      <c r="AV12" s="41"/>
      <c r="AW12" s="42"/>
    </row>
    <row r="13" spans="1:49" s="35" customFormat="1" x14ac:dyDescent="0.2">
      <c r="A13" s="43"/>
      <c r="B13" s="10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102">
        <f t="shared" ref="AM13:AM76" si="2">SUM(C13:AL13)</f>
        <v>0</v>
      </c>
      <c r="AN13" s="101">
        <f t="shared" ref="AN13:AN76" si="3">C13*$C$9+D13*$D$9+E13*$E$9+F13*$F$9+G13*$G$9+H13*$H$9+I13*$I$9+J13*$J$9+K13*$K$9+L13*$L$9+M13*$M$9+N13*$N$9+O13*$O$9+P13*$P$9+Q13*$Q$9+R13*$R$9+S13*$S$9+T13*$T$9+U13*$U$9+V13*$V$9+W13*$W$9+X13*$X$9+Y13*$Y$9+Z13*$Z$9+AA13*$AA$9+AB13*$AB$9+AC13*$AC$9+AD13*$AD$9+AE13*$AE$9+AF13*$AF$9+AG13*$AG$9+AH13*$AH$9+AI13*$AI$9+AJ13*$AJ$9+AK13*$AK$9+AL13*$AL$9</f>
        <v>0</v>
      </c>
      <c r="AO13" s="107" t="str">
        <f t="shared" si="1"/>
        <v/>
      </c>
      <c r="AP13" s="40"/>
      <c r="AQ13" s="40"/>
      <c r="AR13" s="45"/>
      <c r="AS13" s="45"/>
      <c r="AT13" s="45"/>
      <c r="AU13" s="41"/>
      <c r="AV13" s="41"/>
      <c r="AW13" s="42"/>
    </row>
    <row r="14" spans="1:49" s="35" customFormat="1" x14ac:dyDescent="0.2">
      <c r="A14" s="44"/>
      <c r="B14" s="10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102">
        <f t="shared" si="2"/>
        <v>0</v>
      </c>
      <c r="AN14" s="101">
        <f t="shared" si="3"/>
        <v>0</v>
      </c>
      <c r="AO14" s="107" t="str">
        <f t="shared" si="1"/>
        <v/>
      </c>
      <c r="AP14" s="40"/>
      <c r="AQ14" s="40"/>
      <c r="AR14" s="45"/>
      <c r="AS14" s="45"/>
      <c r="AT14" s="45"/>
      <c r="AU14" s="41"/>
      <c r="AV14" s="41"/>
      <c r="AW14" s="42"/>
    </row>
    <row r="15" spans="1:49" s="35" customFormat="1" x14ac:dyDescent="0.2">
      <c r="A15" s="43"/>
      <c r="B15" s="10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102">
        <f t="shared" si="2"/>
        <v>0</v>
      </c>
      <c r="AN15" s="101">
        <f t="shared" si="3"/>
        <v>0</v>
      </c>
      <c r="AO15" s="107" t="str">
        <f t="shared" si="1"/>
        <v/>
      </c>
      <c r="AP15" s="40"/>
      <c r="AQ15" s="40"/>
      <c r="AR15" s="45"/>
      <c r="AS15" s="45"/>
      <c r="AT15" s="45"/>
      <c r="AU15" s="41"/>
      <c r="AV15" s="41"/>
      <c r="AW15" s="42"/>
    </row>
    <row r="16" spans="1:49" s="35" customFormat="1" x14ac:dyDescent="0.2">
      <c r="A16" s="44"/>
      <c r="B16" s="10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102">
        <f t="shared" si="2"/>
        <v>0</v>
      </c>
      <c r="AN16" s="101">
        <f t="shared" si="3"/>
        <v>0</v>
      </c>
      <c r="AO16" s="107" t="str">
        <f t="shared" si="1"/>
        <v/>
      </c>
      <c r="AP16" s="40"/>
      <c r="AQ16" s="40"/>
      <c r="AR16" s="45"/>
      <c r="AS16" s="45"/>
      <c r="AT16" s="45"/>
      <c r="AU16" s="41"/>
      <c r="AV16" s="41"/>
      <c r="AW16" s="42"/>
    </row>
    <row r="17" spans="1:49" s="35" customFormat="1" x14ac:dyDescent="0.2">
      <c r="A17" s="44"/>
      <c r="B17" s="10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102">
        <f t="shared" si="2"/>
        <v>0</v>
      </c>
      <c r="AN17" s="101">
        <f t="shared" si="3"/>
        <v>0</v>
      </c>
      <c r="AO17" s="107" t="str">
        <f t="shared" si="1"/>
        <v/>
      </c>
      <c r="AP17" s="40"/>
      <c r="AQ17" s="40"/>
      <c r="AR17" s="45"/>
      <c r="AS17" s="45"/>
      <c r="AT17" s="45"/>
      <c r="AU17" s="41"/>
      <c r="AV17" s="41"/>
      <c r="AW17" s="42"/>
    </row>
    <row r="18" spans="1:49" s="35" customFormat="1" x14ac:dyDescent="0.2">
      <c r="A18" s="44"/>
      <c r="B18" s="10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102">
        <f t="shared" si="2"/>
        <v>0</v>
      </c>
      <c r="AN18" s="101">
        <f t="shared" si="3"/>
        <v>0</v>
      </c>
      <c r="AO18" s="107" t="str">
        <f t="shared" si="1"/>
        <v/>
      </c>
      <c r="AP18" s="40"/>
      <c r="AQ18" s="40"/>
      <c r="AR18" s="45"/>
      <c r="AS18" s="45"/>
      <c r="AT18" s="45"/>
      <c r="AU18" s="41"/>
      <c r="AV18" s="41"/>
      <c r="AW18" s="42"/>
    </row>
    <row r="19" spans="1:49" s="35" customFormat="1" x14ac:dyDescent="0.2">
      <c r="A19" s="44"/>
      <c r="B19" s="10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102">
        <f t="shared" si="2"/>
        <v>0</v>
      </c>
      <c r="AN19" s="101">
        <f t="shared" si="3"/>
        <v>0</v>
      </c>
      <c r="AO19" s="107" t="str">
        <f t="shared" si="1"/>
        <v/>
      </c>
      <c r="AP19" s="40"/>
      <c r="AQ19" s="40"/>
      <c r="AR19" s="45"/>
      <c r="AS19" s="45"/>
      <c r="AT19" s="45"/>
      <c r="AU19" s="41"/>
      <c r="AV19" s="41"/>
      <c r="AW19" s="42"/>
    </row>
    <row r="20" spans="1:49" s="35" customFormat="1" x14ac:dyDescent="0.2">
      <c r="A20" s="44"/>
      <c r="B20" s="10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102">
        <f t="shared" si="2"/>
        <v>0</v>
      </c>
      <c r="AN20" s="101">
        <f t="shared" si="3"/>
        <v>0</v>
      </c>
      <c r="AO20" s="107" t="str">
        <f t="shared" si="1"/>
        <v/>
      </c>
      <c r="AP20" s="40"/>
      <c r="AQ20" s="40"/>
      <c r="AR20" s="45"/>
      <c r="AS20" s="45"/>
      <c r="AT20" s="45"/>
      <c r="AU20" s="41"/>
      <c r="AV20" s="41"/>
      <c r="AW20" s="42"/>
    </row>
    <row r="21" spans="1:49" s="35" customFormat="1" x14ac:dyDescent="0.2">
      <c r="A21" s="44"/>
      <c r="B21" s="10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102">
        <f t="shared" si="2"/>
        <v>0</v>
      </c>
      <c r="AN21" s="101">
        <f t="shared" si="3"/>
        <v>0</v>
      </c>
      <c r="AO21" s="107" t="str">
        <f t="shared" si="1"/>
        <v/>
      </c>
      <c r="AP21" s="40"/>
      <c r="AQ21" s="40"/>
      <c r="AR21" s="45"/>
      <c r="AS21" s="45"/>
      <c r="AT21" s="45"/>
      <c r="AU21" s="41"/>
      <c r="AV21" s="41"/>
      <c r="AW21" s="42"/>
    </row>
    <row r="22" spans="1:49" s="35" customFormat="1" x14ac:dyDescent="0.2">
      <c r="A22" s="44"/>
      <c r="B22" s="10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102">
        <f t="shared" si="2"/>
        <v>0</v>
      </c>
      <c r="AN22" s="101">
        <f t="shared" si="3"/>
        <v>0</v>
      </c>
      <c r="AO22" s="107" t="str">
        <f t="shared" si="1"/>
        <v/>
      </c>
      <c r="AP22" s="40"/>
      <c r="AQ22" s="40"/>
      <c r="AR22" s="45"/>
      <c r="AS22" s="45"/>
      <c r="AT22" s="45"/>
      <c r="AU22" s="41"/>
      <c r="AV22" s="41"/>
      <c r="AW22" s="42"/>
    </row>
    <row r="23" spans="1:49" s="35" customFormat="1" x14ac:dyDescent="0.2">
      <c r="A23" s="44"/>
      <c r="B23" s="10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102">
        <f t="shared" si="2"/>
        <v>0</v>
      </c>
      <c r="AN23" s="101">
        <f t="shared" si="3"/>
        <v>0</v>
      </c>
      <c r="AO23" s="107" t="str">
        <f t="shared" si="1"/>
        <v/>
      </c>
      <c r="AP23" s="40"/>
      <c r="AQ23" s="40"/>
      <c r="AR23" s="45"/>
      <c r="AS23" s="45"/>
      <c r="AT23" s="45"/>
      <c r="AU23" s="41"/>
      <c r="AV23" s="41"/>
      <c r="AW23" s="42"/>
    </row>
    <row r="24" spans="1:49" s="35" customFormat="1" x14ac:dyDescent="0.2">
      <c r="A24" s="44"/>
      <c r="B24" s="10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102">
        <f t="shared" si="2"/>
        <v>0</v>
      </c>
      <c r="AN24" s="101">
        <f t="shared" si="3"/>
        <v>0</v>
      </c>
      <c r="AO24" s="107" t="str">
        <f t="shared" si="1"/>
        <v/>
      </c>
      <c r="AP24" s="40"/>
      <c r="AQ24" s="40"/>
      <c r="AR24" s="45"/>
      <c r="AS24" s="45"/>
      <c r="AT24" s="45"/>
      <c r="AU24" s="41"/>
      <c r="AV24" s="41"/>
      <c r="AW24" s="42"/>
    </row>
    <row r="25" spans="1:49" s="35" customFormat="1" x14ac:dyDescent="0.2">
      <c r="A25" s="44"/>
      <c r="B25" s="10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102">
        <f t="shared" si="2"/>
        <v>0</v>
      </c>
      <c r="AN25" s="101">
        <f t="shared" si="3"/>
        <v>0</v>
      </c>
      <c r="AO25" s="107" t="str">
        <f t="shared" si="1"/>
        <v/>
      </c>
      <c r="AP25" s="40"/>
      <c r="AQ25" s="40"/>
      <c r="AR25" s="45"/>
      <c r="AS25" s="45"/>
      <c r="AT25" s="45"/>
      <c r="AU25" s="41"/>
      <c r="AV25" s="41"/>
      <c r="AW25" s="42"/>
    </row>
    <row r="26" spans="1:49" s="35" customFormat="1" x14ac:dyDescent="0.2">
      <c r="A26" s="44"/>
      <c r="B26" s="10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102">
        <f t="shared" si="2"/>
        <v>0</v>
      </c>
      <c r="AN26" s="101">
        <f t="shared" si="3"/>
        <v>0</v>
      </c>
      <c r="AO26" s="107" t="str">
        <f t="shared" si="1"/>
        <v/>
      </c>
      <c r="AP26" s="40"/>
      <c r="AQ26" s="40"/>
      <c r="AR26" s="45"/>
      <c r="AS26" s="45"/>
      <c r="AT26" s="45"/>
      <c r="AU26" s="41"/>
      <c r="AV26" s="41"/>
      <c r="AW26" s="42"/>
    </row>
    <row r="27" spans="1:49" s="35" customFormat="1" x14ac:dyDescent="0.2">
      <c r="A27" s="44"/>
      <c r="B27" s="10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102">
        <f t="shared" si="2"/>
        <v>0</v>
      </c>
      <c r="AN27" s="101">
        <f t="shared" si="3"/>
        <v>0</v>
      </c>
      <c r="AO27" s="107" t="str">
        <f t="shared" si="1"/>
        <v/>
      </c>
      <c r="AP27" s="40"/>
      <c r="AQ27" s="40"/>
      <c r="AR27" s="45"/>
      <c r="AS27" s="45"/>
      <c r="AT27" s="45"/>
      <c r="AU27" s="41"/>
      <c r="AV27" s="41"/>
      <c r="AW27" s="42"/>
    </row>
    <row r="28" spans="1:49" s="35" customFormat="1" x14ac:dyDescent="0.2">
      <c r="A28" s="44"/>
      <c r="B28" s="10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102">
        <f t="shared" si="2"/>
        <v>0</v>
      </c>
      <c r="AN28" s="101">
        <f t="shared" si="3"/>
        <v>0</v>
      </c>
      <c r="AO28" s="107" t="str">
        <f t="shared" si="1"/>
        <v/>
      </c>
      <c r="AP28" s="40"/>
      <c r="AQ28" s="40"/>
      <c r="AR28" s="45"/>
      <c r="AS28" s="45"/>
      <c r="AT28" s="45"/>
      <c r="AU28" s="41"/>
      <c r="AV28" s="41"/>
      <c r="AW28" s="42"/>
    </row>
    <row r="29" spans="1:49" s="35" customFormat="1" x14ac:dyDescent="0.2">
      <c r="A29" s="44"/>
      <c r="B29" s="10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102">
        <f t="shared" si="2"/>
        <v>0</v>
      </c>
      <c r="AN29" s="101">
        <f t="shared" si="3"/>
        <v>0</v>
      </c>
      <c r="AO29" s="107" t="str">
        <f t="shared" si="1"/>
        <v/>
      </c>
      <c r="AP29" s="40"/>
      <c r="AQ29" s="40"/>
      <c r="AR29" s="45"/>
      <c r="AS29" s="45"/>
      <c r="AT29" s="45"/>
      <c r="AU29" s="41"/>
      <c r="AV29" s="41"/>
      <c r="AW29" s="42"/>
    </row>
    <row r="30" spans="1:49" s="35" customFormat="1" x14ac:dyDescent="0.2">
      <c r="A30" s="44"/>
      <c r="B30" s="10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102">
        <f t="shared" si="2"/>
        <v>0</v>
      </c>
      <c r="AN30" s="101">
        <f t="shared" si="3"/>
        <v>0</v>
      </c>
      <c r="AO30" s="107" t="str">
        <f t="shared" si="1"/>
        <v/>
      </c>
      <c r="AP30" s="40"/>
      <c r="AQ30" s="45"/>
      <c r="AR30" s="45"/>
      <c r="AS30" s="45"/>
      <c r="AT30" s="45"/>
      <c r="AU30" s="41"/>
      <c r="AV30" s="41"/>
      <c r="AW30" s="42"/>
    </row>
    <row r="31" spans="1:49" s="35" customFormat="1" x14ac:dyDescent="0.2">
      <c r="A31" s="44"/>
      <c r="B31" s="10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102">
        <f t="shared" si="2"/>
        <v>0</v>
      </c>
      <c r="AN31" s="101">
        <f t="shared" si="3"/>
        <v>0</v>
      </c>
      <c r="AO31" s="107" t="str">
        <f t="shared" si="1"/>
        <v/>
      </c>
      <c r="AP31" s="40"/>
      <c r="AQ31" s="45"/>
      <c r="AR31" s="45"/>
      <c r="AS31" s="45"/>
      <c r="AT31" s="45"/>
      <c r="AU31" s="41"/>
      <c r="AV31" s="41"/>
      <c r="AW31" s="42"/>
    </row>
    <row r="32" spans="1:49" s="35" customFormat="1" x14ac:dyDescent="0.2">
      <c r="A32" s="44"/>
      <c r="B32" s="10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102">
        <f t="shared" si="2"/>
        <v>0</v>
      </c>
      <c r="AN32" s="101">
        <f t="shared" si="3"/>
        <v>0</v>
      </c>
      <c r="AO32" s="107" t="str">
        <f t="shared" si="1"/>
        <v/>
      </c>
      <c r="AP32" s="40"/>
      <c r="AQ32" s="45"/>
      <c r="AR32" s="45"/>
      <c r="AS32" s="45"/>
      <c r="AT32" s="45"/>
      <c r="AU32" s="41"/>
      <c r="AV32" s="41"/>
      <c r="AW32" s="42"/>
    </row>
    <row r="33" spans="1:49" s="35" customFormat="1" x14ac:dyDescent="0.2">
      <c r="A33" s="44"/>
      <c r="B33" s="10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102">
        <f t="shared" si="2"/>
        <v>0</v>
      </c>
      <c r="AN33" s="101">
        <f t="shared" si="3"/>
        <v>0</v>
      </c>
      <c r="AO33" s="107" t="str">
        <f t="shared" si="1"/>
        <v/>
      </c>
      <c r="AP33" s="40"/>
      <c r="AQ33" s="45"/>
      <c r="AR33" s="45"/>
      <c r="AS33" s="45"/>
      <c r="AT33" s="45"/>
      <c r="AU33" s="41"/>
      <c r="AV33" s="41"/>
      <c r="AW33" s="42"/>
    </row>
    <row r="34" spans="1:49" s="35" customFormat="1" x14ac:dyDescent="0.2">
      <c r="A34" s="44"/>
      <c r="B34" s="10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102">
        <f t="shared" si="2"/>
        <v>0</v>
      </c>
      <c r="AN34" s="101">
        <f t="shared" si="3"/>
        <v>0</v>
      </c>
      <c r="AO34" s="107" t="str">
        <f t="shared" si="1"/>
        <v/>
      </c>
      <c r="AP34" s="40"/>
      <c r="AQ34" s="45"/>
      <c r="AR34" s="45"/>
      <c r="AS34" s="45"/>
      <c r="AT34" s="45"/>
      <c r="AU34" s="41"/>
      <c r="AV34" s="41"/>
      <c r="AW34" s="42"/>
    </row>
    <row r="35" spans="1:49" s="35" customFormat="1" x14ac:dyDescent="0.2">
      <c r="A35" s="44"/>
      <c r="B35" s="105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102">
        <f t="shared" si="2"/>
        <v>0</v>
      </c>
      <c r="AN35" s="101">
        <f t="shared" si="3"/>
        <v>0</v>
      </c>
      <c r="AO35" s="107" t="str">
        <f t="shared" si="1"/>
        <v/>
      </c>
      <c r="AP35" s="40"/>
      <c r="AQ35" s="45"/>
      <c r="AR35" s="45"/>
      <c r="AS35" s="45"/>
      <c r="AT35" s="45"/>
      <c r="AU35" s="41"/>
      <c r="AV35" s="41"/>
      <c r="AW35" s="42"/>
    </row>
    <row r="36" spans="1:49" s="35" customFormat="1" x14ac:dyDescent="0.2">
      <c r="A36" s="44"/>
      <c r="B36" s="105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102">
        <f t="shared" si="2"/>
        <v>0</v>
      </c>
      <c r="AN36" s="101">
        <f t="shared" si="3"/>
        <v>0</v>
      </c>
      <c r="AO36" s="107" t="str">
        <f t="shared" si="1"/>
        <v/>
      </c>
      <c r="AP36" s="40"/>
      <c r="AQ36" s="45"/>
      <c r="AR36" s="45"/>
      <c r="AS36" s="45"/>
      <c r="AT36" s="45"/>
      <c r="AU36" s="41"/>
      <c r="AV36" s="41"/>
      <c r="AW36" s="42"/>
    </row>
    <row r="37" spans="1:49" s="35" customFormat="1" x14ac:dyDescent="0.2">
      <c r="A37" s="44"/>
      <c r="B37" s="105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102">
        <f t="shared" si="2"/>
        <v>0</v>
      </c>
      <c r="AN37" s="101">
        <f t="shared" si="3"/>
        <v>0</v>
      </c>
      <c r="AO37" s="107" t="str">
        <f t="shared" si="1"/>
        <v/>
      </c>
      <c r="AP37" s="40"/>
      <c r="AQ37" s="45"/>
      <c r="AR37" s="45"/>
      <c r="AS37" s="45"/>
      <c r="AT37" s="45"/>
      <c r="AU37" s="41"/>
      <c r="AV37" s="41"/>
      <c r="AW37" s="42"/>
    </row>
    <row r="38" spans="1:49" s="35" customFormat="1" x14ac:dyDescent="0.2">
      <c r="A38" s="44"/>
      <c r="B38" s="10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102">
        <f t="shared" si="2"/>
        <v>0</v>
      </c>
      <c r="AN38" s="101">
        <f t="shared" si="3"/>
        <v>0</v>
      </c>
      <c r="AO38" s="107" t="str">
        <f t="shared" si="1"/>
        <v/>
      </c>
      <c r="AP38" s="40"/>
      <c r="AQ38" s="45"/>
      <c r="AR38" s="45"/>
      <c r="AS38" s="45"/>
      <c r="AT38" s="45"/>
      <c r="AU38" s="41"/>
      <c r="AV38" s="41"/>
      <c r="AW38" s="42"/>
    </row>
    <row r="39" spans="1:49" s="35" customFormat="1" x14ac:dyDescent="0.2">
      <c r="A39" s="44"/>
      <c r="B39" s="105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102">
        <f t="shared" si="2"/>
        <v>0</v>
      </c>
      <c r="AN39" s="101">
        <f t="shared" si="3"/>
        <v>0</v>
      </c>
      <c r="AO39" s="107" t="str">
        <f t="shared" si="1"/>
        <v/>
      </c>
      <c r="AP39" s="40"/>
      <c r="AQ39" s="45"/>
      <c r="AR39" s="45"/>
      <c r="AS39" s="45"/>
      <c r="AT39" s="45"/>
      <c r="AU39" s="41"/>
      <c r="AV39" s="41"/>
      <c r="AW39" s="42"/>
    </row>
    <row r="40" spans="1:49" s="35" customFormat="1" x14ac:dyDescent="0.2">
      <c r="A40" s="44"/>
      <c r="B40" s="10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102">
        <f t="shared" si="2"/>
        <v>0</v>
      </c>
      <c r="AN40" s="101">
        <f t="shared" si="3"/>
        <v>0</v>
      </c>
      <c r="AO40" s="107" t="str">
        <f t="shared" si="1"/>
        <v/>
      </c>
      <c r="AP40" s="40"/>
      <c r="AQ40" s="45"/>
      <c r="AR40" s="45"/>
      <c r="AS40" s="45"/>
      <c r="AT40" s="45"/>
      <c r="AU40" s="41"/>
      <c r="AV40" s="41"/>
      <c r="AW40" s="42"/>
    </row>
    <row r="41" spans="1:49" s="35" customFormat="1" x14ac:dyDescent="0.2">
      <c r="A41" s="44"/>
      <c r="B41" s="105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102">
        <f t="shared" si="2"/>
        <v>0</v>
      </c>
      <c r="AN41" s="101">
        <f t="shared" si="3"/>
        <v>0</v>
      </c>
      <c r="AO41" s="107" t="str">
        <f t="shared" si="1"/>
        <v/>
      </c>
      <c r="AP41" s="40"/>
      <c r="AQ41" s="45"/>
      <c r="AR41" s="45"/>
      <c r="AS41" s="45"/>
      <c r="AT41" s="45"/>
      <c r="AU41" s="41"/>
      <c r="AV41" s="41"/>
      <c r="AW41" s="42"/>
    </row>
    <row r="42" spans="1:49" s="35" customFormat="1" x14ac:dyDescent="0.2">
      <c r="A42" s="44"/>
      <c r="B42" s="10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102">
        <f t="shared" si="2"/>
        <v>0</v>
      </c>
      <c r="AN42" s="101">
        <f t="shared" si="3"/>
        <v>0</v>
      </c>
      <c r="AO42" s="107" t="str">
        <f t="shared" si="1"/>
        <v/>
      </c>
      <c r="AP42" s="40"/>
      <c r="AQ42" s="45"/>
      <c r="AR42" s="45"/>
      <c r="AS42" s="45"/>
      <c r="AT42" s="45"/>
      <c r="AU42" s="41"/>
      <c r="AV42" s="41"/>
      <c r="AW42" s="42"/>
    </row>
    <row r="43" spans="1:49" s="35" customFormat="1" x14ac:dyDescent="0.2">
      <c r="A43" s="44"/>
      <c r="B43" s="105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102">
        <f t="shared" si="2"/>
        <v>0</v>
      </c>
      <c r="AN43" s="101">
        <f t="shared" si="3"/>
        <v>0</v>
      </c>
      <c r="AO43" s="107" t="str">
        <f t="shared" si="1"/>
        <v/>
      </c>
      <c r="AP43" s="40"/>
      <c r="AQ43" s="45"/>
      <c r="AR43" s="45"/>
      <c r="AS43" s="45"/>
      <c r="AT43" s="45"/>
      <c r="AU43" s="41"/>
      <c r="AV43" s="41"/>
      <c r="AW43" s="42"/>
    </row>
    <row r="44" spans="1:49" s="35" customFormat="1" x14ac:dyDescent="0.2">
      <c r="A44" s="44"/>
      <c r="B44" s="10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102">
        <f t="shared" si="2"/>
        <v>0</v>
      </c>
      <c r="AN44" s="101">
        <f t="shared" si="3"/>
        <v>0</v>
      </c>
      <c r="AO44" s="107" t="str">
        <f t="shared" si="1"/>
        <v/>
      </c>
      <c r="AP44" s="40"/>
      <c r="AQ44" s="45"/>
      <c r="AR44" s="45"/>
      <c r="AS44" s="45"/>
      <c r="AT44" s="45"/>
      <c r="AU44" s="41"/>
      <c r="AV44" s="41"/>
      <c r="AW44" s="42"/>
    </row>
    <row r="45" spans="1:49" s="35" customFormat="1" x14ac:dyDescent="0.2">
      <c r="A45" s="44"/>
      <c r="B45" s="10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102">
        <f t="shared" si="2"/>
        <v>0</v>
      </c>
      <c r="AN45" s="101">
        <f t="shared" si="3"/>
        <v>0</v>
      </c>
      <c r="AO45" s="107" t="str">
        <f t="shared" si="1"/>
        <v/>
      </c>
      <c r="AP45" s="40"/>
      <c r="AQ45" s="45"/>
      <c r="AR45" s="45"/>
      <c r="AS45" s="45"/>
      <c r="AT45" s="45"/>
      <c r="AU45" s="41"/>
      <c r="AV45" s="41"/>
      <c r="AW45" s="42"/>
    </row>
    <row r="46" spans="1:49" s="35" customFormat="1" x14ac:dyDescent="0.2">
      <c r="A46" s="44"/>
      <c r="B46" s="10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102">
        <f t="shared" si="2"/>
        <v>0</v>
      </c>
      <c r="AN46" s="101">
        <f t="shared" si="3"/>
        <v>0</v>
      </c>
      <c r="AO46" s="107" t="str">
        <f t="shared" si="1"/>
        <v/>
      </c>
      <c r="AP46" s="40"/>
      <c r="AQ46" s="45"/>
      <c r="AR46" s="45"/>
      <c r="AS46" s="45"/>
      <c r="AT46" s="45"/>
      <c r="AU46" s="41"/>
      <c r="AV46" s="41"/>
      <c r="AW46" s="42"/>
    </row>
    <row r="47" spans="1:49" s="35" customFormat="1" x14ac:dyDescent="0.2">
      <c r="A47" s="44"/>
      <c r="B47" s="10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102">
        <f t="shared" si="2"/>
        <v>0</v>
      </c>
      <c r="AN47" s="101">
        <f t="shared" si="3"/>
        <v>0</v>
      </c>
      <c r="AO47" s="107" t="str">
        <f t="shared" si="1"/>
        <v/>
      </c>
      <c r="AP47" s="40"/>
      <c r="AQ47" s="45"/>
      <c r="AR47" s="45"/>
      <c r="AS47" s="45"/>
      <c r="AT47" s="45"/>
      <c r="AU47" s="41"/>
      <c r="AV47" s="41"/>
      <c r="AW47" s="42"/>
    </row>
    <row r="48" spans="1:49" s="35" customFormat="1" x14ac:dyDescent="0.2">
      <c r="A48" s="44"/>
      <c r="B48" s="10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102">
        <f t="shared" si="2"/>
        <v>0</v>
      </c>
      <c r="AN48" s="101">
        <f t="shared" si="3"/>
        <v>0</v>
      </c>
      <c r="AO48" s="107" t="str">
        <f t="shared" si="1"/>
        <v/>
      </c>
      <c r="AP48" s="40"/>
      <c r="AQ48" s="45"/>
      <c r="AR48" s="45"/>
      <c r="AS48" s="45"/>
      <c r="AT48" s="45"/>
      <c r="AU48" s="41"/>
      <c r="AV48" s="41"/>
      <c r="AW48" s="42"/>
    </row>
    <row r="49" spans="1:49" s="35" customFormat="1" x14ac:dyDescent="0.2">
      <c r="A49" s="44"/>
      <c r="B49" s="10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102">
        <f t="shared" si="2"/>
        <v>0</v>
      </c>
      <c r="AN49" s="101">
        <f t="shared" si="3"/>
        <v>0</v>
      </c>
      <c r="AO49" s="107" t="str">
        <f t="shared" si="1"/>
        <v/>
      </c>
      <c r="AP49" s="40"/>
      <c r="AQ49" s="45"/>
      <c r="AR49" s="45"/>
      <c r="AS49" s="45"/>
      <c r="AT49" s="45"/>
      <c r="AU49" s="41"/>
      <c r="AV49" s="41"/>
      <c r="AW49" s="42"/>
    </row>
    <row r="50" spans="1:49" s="35" customFormat="1" x14ac:dyDescent="0.2">
      <c r="A50" s="44"/>
      <c r="B50" s="10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102">
        <f t="shared" si="2"/>
        <v>0</v>
      </c>
      <c r="AN50" s="101">
        <f t="shared" si="3"/>
        <v>0</v>
      </c>
      <c r="AO50" s="107" t="str">
        <f t="shared" si="1"/>
        <v/>
      </c>
      <c r="AP50" s="40"/>
      <c r="AQ50" s="45"/>
      <c r="AR50" s="45"/>
      <c r="AS50" s="45"/>
      <c r="AT50" s="45"/>
      <c r="AU50" s="41"/>
      <c r="AV50" s="41"/>
      <c r="AW50" s="42"/>
    </row>
    <row r="51" spans="1:49" s="35" customFormat="1" x14ac:dyDescent="0.2">
      <c r="A51" s="44"/>
      <c r="B51" s="10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102">
        <f t="shared" si="2"/>
        <v>0</v>
      </c>
      <c r="AN51" s="101">
        <f t="shared" si="3"/>
        <v>0</v>
      </c>
      <c r="AO51" s="107" t="str">
        <f t="shared" si="1"/>
        <v/>
      </c>
      <c r="AP51" s="40"/>
      <c r="AQ51" s="45"/>
      <c r="AR51" s="45"/>
      <c r="AS51" s="45"/>
      <c r="AT51" s="45"/>
      <c r="AU51" s="41"/>
      <c r="AV51" s="41"/>
      <c r="AW51" s="42"/>
    </row>
    <row r="52" spans="1:49" s="35" customFormat="1" x14ac:dyDescent="0.2">
      <c r="A52" s="44"/>
      <c r="B52" s="10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102">
        <f t="shared" si="2"/>
        <v>0</v>
      </c>
      <c r="AN52" s="101">
        <f t="shared" si="3"/>
        <v>0</v>
      </c>
      <c r="AO52" s="107" t="str">
        <f t="shared" si="1"/>
        <v/>
      </c>
      <c r="AP52" s="40"/>
      <c r="AQ52" s="45"/>
      <c r="AR52" s="45"/>
      <c r="AS52" s="45"/>
      <c r="AT52" s="45"/>
      <c r="AU52" s="41"/>
      <c r="AV52" s="41"/>
      <c r="AW52" s="42"/>
    </row>
    <row r="53" spans="1:49" s="35" customFormat="1" x14ac:dyDescent="0.2">
      <c r="A53" s="44"/>
      <c r="B53" s="10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102">
        <f t="shared" si="2"/>
        <v>0</v>
      </c>
      <c r="AN53" s="101">
        <f t="shared" si="3"/>
        <v>0</v>
      </c>
      <c r="AO53" s="107" t="str">
        <f t="shared" si="1"/>
        <v/>
      </c>
      <c r="AP53" s="40"/>
      <c r="AQ53" s="45"/>
      <c r="AR53" s="45"/>
      <c r="AS53" s="45"/>
      <c r="AT53" s="45"/>
      <c r="AU53" s="41"/>
      <c r="AV53" s="41"/>
      <c r="AW53" s="42"/>
    </row>
    <row r="54" spans="1:49" s="35" customFormat="1" x14ac:dyDescent="0.2">
      <c r="A54" s="44"/>
      <c r="B54" s="105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102">
        <f t="shared" si="2"/>
        <v>0</v>
      </c>
      <c r="AN54" s="101">
        <f t="shared" si="3"/>
        <v>0</v>
      </c>
      <c r="AO54" s="107" t="str">
        <f t="shared" si="1"/>
        <v/>
      </c>
      <c r="AP54" s="40"/>
      <c r="AQ54" s="45"/>
      <c r="AR54" s="45"/>
      <c r="AS54" s="45"/>
      <c r="AT54" s="45"/>
      <c r="AU54" s="41"/>
      <c r="AV54" s="41"/>
      <c r="AW54" s="42"/>
    </row>
    <row r="55" spans="1:49" s="35" customFormat="1" x14ac:dyDescent="0.2">
      <c r="A55" s="44"/>
      <c r="B55" s="105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102">
        <f t="shared" si="2"/>
        <v>0</v>
      </c>
      <c r="AN55" s="101">
        <f t="shared" si="3"/>
        <v>0</v>
      </c>
      <c r="AO55" s="107" t="str">
        <f t="shared" si="1"/>
        <v/>
      </c>
      <c r="AP55" s="40"/>
      <c r="AQ55" s="45"/>
      <c r="AR55" s="45"/>
      <c r="AS55" s="45"/>
      <c r="AT55" s="45"/>
      <c r="AU55" s="41"/>
      <c r="AV55" s="41"/>
      <c r="AW55" s="42"/>
    </row>
    <row r="56" spans="1:49" s="35" customFormat="1" x14ac:dyDescent="0.2">
      <c r="A56" s="44"/>
      <c r="B56" s="105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102">
        <f t="shared" si="2"/>
        <v>0</v>
      </c>
      <c r="AN56" s="101">
        <f t="shared" si="3"/>
        <v>0</v>
      </c>
      <c r="AO56" s="107" t="str">
        <f t="shared" si="1"/>
        <v/>
      </c>
      <c r="AP56" s="40"/>
      <c r="AQ56" s="45"/>
      <c r="AR56" s="45"/>
      <c r="AS56" s="45"/>
      <c r="AT56" s="45"/>
      <c r="AU56" s="41"/>
      <c r="AV56" s="41"/>
      <c r="AW56" s="42"/>
    </row>
    <row r="57" spans="1:49" s="35" customFormat="1" x14ac:dyDescent="0.2">
      <c r="A57" s="44"/>
      <c r="B57" s="105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102">
        <f t="shared" si="2"/>
        <v>0</v>
      </c>
      <c r="AN57" s="101">
        <f t="shared" si="3"/>
        <v>0</v>
      </c>
      <c r="AO57" s="107" t="str">
        <f t="shared" si="1"/>
        <v/>
      </c>
      <c r="AP57" s="40"/>
      <c r="AQ57" s="45"/>
      <c r="AR57" s="45"/>
      <c r="AS57" s="45"/>
      <c r="AT57" s="45"/>
      <c r="AU57" s="41"/>
      <c r="AV57" s="41"/>
      <c r="AW57" s="42"/>
    </row>
    <row r="58" spans="1:49" s="35" customFormat="1" x14ac:dyDescent="0.2">
      <c r="A58" s="44"/>
      <c r="B58" s="105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102">
        <f t="shared" si="2"/>
        <v>0</v>
      </c>
      <c r="AN58" s="101">
        <f t="shared" si="3"/>
        <v>0</v>
      </c>
      <c r="AO58" s="107" t="str">
        <f t="shared" si="1"/>
        <v/>
      </c>
      <c r="AP58" s="40"/>
      <c r="AQ58" s="45"/>
      <c r="AR58" s="45"/>
      <c r="AS58" s="45"/>
      <c r="AT58" s="45"/>
      <c r="AU58" s="41"/>
      <c r="AV58" s="41"/>
      <c r="AW58" s="42"/>
    </row>
    <row r="59" spans="1:49" s="35" customFormat="1" x14ac:dyDescent="0.2">
      <c r="A59" s="44"/>
      <c r="B59" s="105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102">
        <f t="shared" si="2"/>
        <v>0</v>
      </c>
      <c r="AN59" s="101">
        <f t="shared" si="3"/>
        <v>0</v>
      </c>
      <c r="AO59" s="107" t="str">
        <f t="shared" si="1"/>
        <v/>
      </c>
      <c r="AP59" s="40"/>
      <c r="AQ59" s="45"/>
      <c r="AR59" s="45"/>
      <c r="AS59" s="45"/>
      <c r="AT59" s="45"/>
      <c r="AU59" s="41"/>
      <c r="AV59" s="41"/>
      <c r="AW59" s="42"/>
    </row>
    <row r="60" spans="1:49" s="35" customFormat="1" x14ac:dyDescent="0.2">
      <c r="A60" s="44"/>
      <c r="B60" s="105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102">
        <f t="shared" si="2"/>
        <v>0</v>
      </c>
      <c r="AN60" s="101">
        <f t="shared" si="3"/>
        <v>0</v>
      </c>
      <c r="AO60" s="107" t="str">
        <f t="shared" si="1"/>
        <v/>
      </c>
      <c r="AP60" s="40"/>
      <c r="AQ60" s="45"/>
      <c r="AR60" s="45"/>
      <c r="AS60" s="45"/>
      <c r="AT60" s="45"/>
      <c r="AU60" s="41"/>
      <c r="AV60" s="41"/>
      <c r="AW60" s="42"/>
    </row>
    <row r="61" spans="1:49" s="35" customFormat="1" x14ac:dyDescent="0.2">
      <c r="A61" s="44"/>
      <c r="B61" s="105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102">
        <f t="shared" si="2"/>
        <v>0</v>
      </c>
      <c r="AN61" s="101">
        <f t="shared" si="3"/>
        <v>0</v>
      </c>
      <c r="AO61" s="107" t="str">
        <f t="shared" si="1"/>
        <v/>
      </c>
      <c r="AP61" s="40"/>
      <c r="AQ61" s="45"/>
      <c r="AR61" s="45"/>
      <c r="AS61" s="45"/>
      <c r="AT61" s="45"/>
      <c r="AU61" s="41"/>
      <c r="AV61" s="41"/>
      <c r="AW61" s="42"/>
    </row>
    <row r="62" spans="1:49" s="35" customFormat="1" x14ac:dyDescent="0.2">
      <c r="A62" s="44"/>
      <c r="B62" s="105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102">
        <f t="shared" si="2"/>
        <v>0</v>
      </c>
      <c r="AN62" s="101">
        <f t="shared" si="3"/>
        <v>0</v>
      </c>
      <c r="AO62" s="107" t="str">
        <f t="shared" si="1"/>
        <v/>
      </c>
      <c r="AP62" s="40"/>
      <c r="AQ62" s="45"/>
      <c r="AR62" s="45"/>
      <c r="AS62" s="45"/>
      <c r="AT62" s="45"/>
      <c r="AU62" s="41"/>
      <c r="AV62" s="41"/>
      <c r="AW62" s="42"/>
    </row>
    <row r="63" spans="1:49" s="35" customFormat="1" x14ac:dyDescent="0.2">
      <c r="A63" s="44"/>
      <c r="B63" s="105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102">
        <f t="shared" si="2"/>
        <v>0</v>
      </c>
      <c r="AN63" s="101">
        <f t="shared" si="3"/>
        <v>0</v>
      </c>
      <c r="AO63" s="107" t="str">
        <f t="shared" si="1"/>
        <v/>
      </c>
      <c r="AP63" s="40"/>
      <c r="AQ63" s="45"/>
      <c r="AR63" s="45"/>
      <c r="AS63" s="45"/>
      <c r="AT63" s="45"/>
      <c r="AU63" s="41"/>
      <c r="AV63" s="41"/>
      <c r="AW63" s="42"/>
    </row>
    <row r="64" spans="1:49" s="35" customFormat="1" x14ac:dyDescent="0.2">
      <c r="A64" s="44"/>
      <c r="B64" s="105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102">
        <f t="shared" si="2"/>
        <v>0</v>
      </c>
      <c r="AN64" s="101">
        <f t="shared" si="3"/>
        <v>0</v>
      </c>
      <c r="AO64" s="107" t="str">
        <f t="shared" si="1"/>
        <v/>
      </c>
      <c r="AP64" s="40"/>
      <c r="AQ64" s="45"/>
      <c r="AR64" s="45"/>
      <c r="AS64" s="45"/>
      <c r="AT64" s="45"/>
      <c r="AU64" s="41"/>
      <c r="AV64" s="41"/>
      <c r="AW64" s="42"/>
    </row>
    <row r="65" spans="1:49" s="35" customFormat="1" x14ac:dyDescent="0.2">
      <c r="A65" s="44"/>
      <c r="B65" s="105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102">
        <f t="shared" si="2"/>
        <v>0</v>
      </c>
      <c r="AN65" s="101">
        <f t="shared" si="3"/>
        <v>0</v>
      </c>
      <c r="AO65" s="107" t="str">
        <f t="shared" si="1"/>
        <v/>
      </c>
      <c r="AP65" s="40"/>
      <c r="AQ65" s="45"/>
      <c r="AR65" s="45"/>
      <c r="AS65" s="45"/>
      <c r="AT65" s="45"/>
      <c r="AU65" s="41"/>
      <c r="AV65" s="41"/>
      <c r="AW65" s="42"/>
    </row>
    <row r="66" spans="1:49" s="35" customFormat="1" x14ac:dyDescent="0.2">
      <c r="A66" s="44"/>
      <c r="B66" s="105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102">
        <f t="shared" si="2"/>
        <v>0</v>
      </c>
      <c r="AN66" s="101">
        <f t="shared" si="3"/>
        <v>0</v>
      </c>
      <c r="AO66" s="107" t="str">
        <f t="shared" si="1"/>
        <v/>
      </c>
      <c r="AP66" s="40"/>
      <c r="AQ66" s="45"/>
      <c r="AR66" s="45"/>
      <c r="AS66" s="45"/>
      <c r="AT66" s="45"/>
      <c r="AU66" s="41"/>
      <c r="AV66" s="41"/>
      <c r="AW66" s="42"/>
    </row>
    <row r="67" spans="1:49" s="35" customFormat="1" x14ac:dyDescent="0.2">
      <c r="A67" s="44"/>
      <c r="B67" s="105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102">
        <f t="shared" si="2"/>
        <v>0</v>
      </c>
      <c r="AN67" s="101">
        <f t="shared" si="3"/>
        <v>0</v>
      </c>
      <c r="AO67" s="107" t="str">
        <f t="shared" si="1"/>
        <v/>
      </c>
      <c r="AP67" s="40"/>
      <c r="AQ67" s="45"/>
      <c r="AR67" s="45"/>
      <c r="AS67" s="45"/>
      <c r="AT67" s="45"/>
      <c r="AU67" s="41"/>
      <c r="AV67" s="41"/>
      <c r="AW67" s="42"/>
    </row>
    <row r="68" spans="1:49" s="35" customFormat="1" x14ac:dyDescent="0.2">
      <c r="A68" s="44"/>
      <c r="B68" s="105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102">
        <f t="shared" si="2"/>
        <v>0</v>
      </c>
      <c r="AN68" s="101">
        <f t="shared" si="3"/>
        <v>0</v>
      </c>
      <c r="AO68" s="107" t="str">
        <f t="shared" si="1"/>
        <v/>
      </c>
      <c r="AP68" s="40"/>
      <c r="AQ68" s="45"/>
      <c r="AR68" s="45"/>
      <c r="AS68" s="45"/>
      <c r="AT68" s="45"/>
      <c r="AU68" s="41"/>
      <c r="AV68" s="41"/>
      <c r="AW68" s="42"/>
    </row>
    <row r="69" spans="1:49" s="35" customFormat="1" x14ac:dyDescent="0.2">
      <c r="A69" s="44"/>
      <c r="B69" s="105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102">
        <f t="shared" si="2"/>
        <v>0</v>
      </c>
      <c r="AN69" s="101">
        <f t="shared" si="3"/>
        <v>0</v>
      </c>
      <c r="AO69" s="107" t="str">
        <f t="shared" si="1"/>
        <v/>
      </c>
      <c r="AP69" s="40"/>
      <c r="AQ69" s="45"/>
      <c r="AR69" s="45"/>
      <c r="AS69" s="45"/>
      <c r="AT69" s="45"/>
      <c r="AU69" s="41"/>
      <c r="AV69" s="41"/>
      <c r="AW69" s="42"/>
    </row>
    <row r="70" spans="1:49" s="35" customFormat="1" x14ac:dyDescent="0.2">
      <c r="A70" s="44"/>
      <c r="B70" s="105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102">
        <f t="shared" si="2"/>
        <v>0</v>
      </c>
      <c r="AN70" s="101">
        <f t="shared" si="3"/>
        <v>0</v>
      </c>
      <c r="AO70" s="107" t="str">
        <f t="shared" si="1"/>
        <v/>
      </c>
      <c r="AP70" s="40"/>
      <c r="AQ70" s="45"/>
      <c r="AR70" s="45"/>
      <c r="AS70" s="45"/>
      <c r="AT70" s="45"/>
      <c r="AU70" s="41"/>
      <c r="AV70" s="41"/>
      <c r="AW70" s="42"/>
    </row>
    <row r="71" spans="1:49" s="35" customFormat="1" x14ac:dyDescent="0.2">
      <c r="A71" s="44"/>
      <c r="B71" s="105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102">
        <f t="shared" si="2"/>
        <v>0</v>
      </c>
      <c r="AN71" s="101">
        <f t="shared" si="3"/>
        <v>0</v>
      </c>
      <c r="AO71" s="107" t="str">
        <f t="shared" si="1"/>
        <v/>
      </c>
      <c r="AP71" s="40"/>
      <c r="AQ71" s="45"/>
      <c r="AR71" s="45"/>
      <c r="AS71" s="45"/>
      <c r="AT71" s="45"/>
      <c r="AU71" s="41"/>
      <c r="AV71" s="41"/>
      <c r="AW71" s="42"/>
    </row>
    <row r="72" spans="1:49" s="35" customFormat="1" x14ac:dyDescent="0.2">
      <c r="A72" s="44"/>
      <c r="B72" s="105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102">
        <f t="shared" si="2"/>
        <v>0</v>
      </c>
      <c r="AN72" s="101">
        <f t="shared" si="3"/>
        <v>0</v>
      </c>
      <c r="AO72" s="107" t="str">
        <f t="shared" si="1"/>
        <v/>
      </c>
      <c r="AP72" s="40"/>
      <c r="AQ72" s="45"/>
      <c r="AR72" s="45"/>
      <c r="AS72" s="45"/>
      <c r="AT72" s="45"/>
      <c r="AU72" s="41"/>
      <c r="AV72" s="41"/>
      <c r="AW72" s="42"/>
    </row>
    <row r="73" spans="1:49" s="35" customFormat="1" x14ac:dyDescent="0.2">
      <c r="A73" s="44"/>
      <c r="B73" s="105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102">
        <f t="shared" si="2"/>
        <v>0</v>
      </c>
      <c r="AN73" s="101">
        <f t="shared" si="3"/>
        <v>0</v>
      </c>
      <c r="AO73" s="107" t="str">
        <f t="shared" si="1"/>
        <v/>
      </c>
      <c r="AP73" s="40"/>
      <c r="AQ73" s="45"/>
      <c r="AR73" s="45"/>
      <c r="AS73" s="45"/>
      <c r="AT73" s="45"/>
      <c r="AU73" s="41"/>
      <c r="AV73" s="41"/>
      <c r="AW73" s="42"/>
    </row>
    <row r="74" spans="1:49" s="35" customFormat="1" x14ac:dyDescent="0.2">
      <c r="A74" s="44"/>
      <c r="B74" s="105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102">
        <f t="shared" si="2"/>
        <v>0</v>
      </c>
      <c r="AN74" s="101">
        <f t="shared" si="3"/>
        <v>0</v>
      </c>
      <c r="AO74" s="107" t="str">
        <f t="shared" si="1"/>
        <v/>
      </c>
      <c r="AP74" s="40"/>
      <c r="AQ74" s="45"/>
      <c r="AR74" s="45"/>
      <c r="AS74" s="45"/>
      <c r="AT74" s="45"/>
      <c r="AU74" s="41"/>
      <c r="AV74" s="41"/>
      <c r="AW74" s="42"/>
    </row>
    <row r="75" spans="1:49" s="35" customFormat="1" x14ac:dyDescent="0.2">
      <c r="A75" s="44"/>
      <c r="B75" s="10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102">
        <f t="shared" si="2"/>
        <v>0</v>
      </c>
      <c r="AN75" s="101">
        <f t="shared" si="3"/>
        <v>0</v>
      </c>
      <c r="AO75" s="107" t="str">
        <f t="shared" si="1"/>
        <v/>
      </c>
      <c r="AP75" s="40"/>
      <c r="AQ75" s="45"/>
      <c r="AR75" s="45"/>
      <c r="AS75" s="45"/>
      <c r="AT75" s="45"/>
      <c r="AU75" s="41"/>
      <c r="AV75" s="41"/>
      <c r="AW75" s="42"/>
    </row>
    <row r="76" spans="1:49" s="35" customFormat="1" x14ac:dyDescent="0.2">
      <c r="A76" s="44"/>
      <c r="B76" s="105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102">
        <f t="shared" si="2"/>
        <v>0</v>
      </c>
      <c r="AN76" s="101">
        <f t="shared" si="3"/>
        <v>0</v>
      </c>
      <c r="AO76" s="107" t="str">
        <f t="shared" ref="AO76:AO139" si="4">IF(ISBLANK(A76),"",A76)</f>
        <v/>
      </c>
      <c r="AP76" s="40"/>
      <c r="AQ76" s="45"/>
      <c r="AR76" s="45"/>
      <c r="AS76" s="45"/>
      <c r="AT76" s="45"/>
      <c r="AU76" s="41"/>
      <c r="AV76" s="41"/>
      <c r="AW76" s="42"/>
    </row>
    <row r="77" spans="1:49" s="35" customFormat="1" x14ac:dyDescent="0.2">
      <c r="A77" s="44"/>
      <c r="B77" s="105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102">
        <f t="shared" ref="AM77:AM140" si="5">SUM(C77:AL77)</f>
        <v>0</v>
      </c>
      <c r="AN77" s="101">
        <f t="shared" ref="AN77:AN140" si="6">C77*$C$9+D77*$D$9+E77*$E$9+F77*$F$9+G77*$G$9+H77*$H$9+I77*$I$9+J77*$J$9+K77*$K$9+L77*$L$9+M77*$M$9+N77*$N$9+O77*$O$9+P77*$P$9+Q77*$Q$9+R77*$R$9+S77*$S$9+T77*$T$9+U77*$U$9+V77*$V$9+W77*$W$9+X77*$X$9+Y77*$Y$9+Z77*$Z$9+AA77*$AA$9+AB77*$AB$9+AC77*$AC$9+AD77*$AD$9+AE77*$AE$9+AF77*$AF$9+AG77*$AG$9+AH77*$AH$9+AI77*$AI$9+AJ77*$AJ$9+AK77*$AK$9+AL77*$AL$9</f>
        <v>0</v>
      </c>
      <c r="AO77" s="107" t="str">
        <f t="shared" si="4"/>
        <v/>
      </c>
      <c r="AP77" s="40"/>
      <c r="AQ77" s="45"/>
      <c r="AR77" s="45"/>
      <c r="AS77" s="45"/>
      <c r="AT77" s="45"/>
      <c r="AU77" s="41"/>
      <c r="AV77" s="41"/>
      <c r="AW77" s="42"/>
    </row>
    <row r="78" spans="1:49" s="35" customFormat="1" x14ac:dyDescent="0.2">
      <c r="A78" s="44"/>
      <c r="B78" s="105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102">
        <f t="shared" si="5"/>
        <v>0</v>
      </c>
      <c r="AN78" s="101">
        <f t="shared" si="6"/>
        <v>0</v>
      </c>
      <c r="AO78" s="107" t="str">
        <f t="shared" si="4"/>
        <v/>
      </c>
      <c r="AP78" s="40"/>
      <c r="AQ78" s="45"/>
      <c r="AR78" s="45"/>
      <c r="AS78" s="45"/>
      <c r="AT78" s="45"/>
      <c r="AU78" s="41"/>
      <c r="AV78" s="41"/>
      <c r="AW78" s="42"/>
    </row>
    <row r="79" spans="1:49" s="35" customFormat="1" x14ac:dyDescent="0.2">
      <c r="A79" s="44"/>
      <c r="B79" s="105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102">
        <f t="shared" si="5"/>
        <v>0</v>
      </c>
      <c r="AN79" s="101">
        <f t="shared" si="6"/>
        <v>0</v>
      </c>
      <c r="AO79" s="107" t="str">
        <f t="shared" si="4"/>
        <v/>
      </c>
      <c r="AP79" s="40"/>
      <c r="AQ79" s="45"/>
      <c r="AR79" s="45"/>
      <c r="AS79" s="45"/>
      <c r="AT79" s="45"/>
      <c r="AU79" s="41"/>
      <c r="AV79" s="41"/>
      <c r="AW79" s="42"/>
    </row>
    <row r="80" spans="1:49" s="35" customFormat="1" x14ac:dyDescent="0.2">
      <c r="A80" s="44"/>
      <c r="B80" s="105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102">
        <f t="shared" si="5"/>
        <v>0</v>
      </c>
      <c r="AN80" s="101">
        <f t="shared" si="6"/>
        <v>0</v>
      </c>
      <c r="AO80" s="107" t="str">
        <f t="shared" si="4"/>
        <v/>
      </c>
      <c r="AP80" s="40"/>
      <c r="AQ80" s="45"/>
      <c r="AR80" s="45"/>
      <c r="AS80" s="45"/>
      <c r="AT80" s="45"/>
      <c r="AU80" s="41"/>
      <c r="AV80" s="41"/>
      <c r="AW80" s="42"/>
    </row>
    <row r="81" spans="1:49" s="35" customFormat="1" x14ac:dyDescent="0.2">
      <c r="A81" s="44"/>
      <c r="B81" s="105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102">
        <f t="shared" si="5"/>
        <v>0</v>
      </c>
      <c r="AN81" s="101">
        <f t="shared" si="6"/>
        <v>0</v>
      </c>
      <c r="AO81" s="107" t="str">
        <f t="shared" si="4"/>
        <v/>
      </c>
      <c r="AP81" s="40"/>
      <c r="AQ81" s="45"/>
      <c r="AR81" s="45"/>
      <c r="AS81" s="45"/>
      <c r="AT81" s="45"/>
      <c r="AU81" s="41"/>
      <c r="AV81" s="41"/>
      <c r="AW81" s="42"/>
    </row>
    <row r="82" spans="1:49" s="35" customFormat="1" x14ac:dyDescent="0.2">
      <c r="A82" s="44"/>
      <c r="B82" s="105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102">
        <f t="shared" si="5"/>
        <v>0</v>
      </c>
      <c r="AN82" s="101">
        <f t="shared" si="6"/>
        <v>0</v>
      </c>
      <c r="AO82" s="107" t="str">
        <f t="shared" si="4"/>
        <v/>
      </c>
      <c r="AP82" s="40"/>
      <c r="AQ82" s="45"/>
      <c r="AR82" s="45"/>
      <c r="AS82" s="45"/>
      <c r="AT82" s="45"/>
      <c r="AU82" s="41"/>
      <c r="AV82" s="41"/>
      <c r="AW82" s="42"/>
    </row>
    <row r="83" spans="1:49" s="35" customFormat="1" x14ac:dyDescent="0.2">
      <c r="A83" s="44"/>
      <c r="B83" s="105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102">
        <f t="shared" si="5"/>
        <v>0</v>
      </c>
      <c r="AN83" s="101">
        <f t="shared" si="6"/>
        <v>0</v>
      </c>
      <c r="AO83" s="107" t="str">
        <f t="shared" si="4"/>
        <v/>
      </c>
      <c r="AP83" s="40"/>
      <c r="AQ83" s="45"/>
      <c r="AR83" s="45"/>
      <c r="AS83" s="45"/>
      <c r="AT83" s="45"/>
      <c r="AU83" s="41"/>
      <c r="AV83" s="41"/>
      <c r="AW83" s="42"/>
    </row>
    <row r="84" spans="1:49" s="35" customFormat="1" x14ac:dyDescent="0.2">
      <c r="A84" s="44"/>
      <c r="B84" s="105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102">
        <f t="shared" si="5"/>
        <v>0</v>
      </c>
      <c r="AN84" s="101">
        <f t="shared" si="6"/>
        <v>0</v>
      </c>
      <c r="AO84" s="107" t="str">
        <f t="shared" si="4"/>
        <v/>
      </c>
      <c r="AP84" s="40"/>
      <c r="AQ84" s="45"/>
      <c r="AR84" s="45"/>
      <c r="AS84" s="45"/>
      <c r="AT84" s="45"/>
      <c r="AU84" s="41"/>
      <c r="AV84" s="41"/>
      <c r="AW84" s="42"/>
    </row>
    <row r="85" spans="1:49" s="35" customFormat="1" x14ac:dyDescent="0.2">
      <c r="A85" s="44"/>
      <c r="B85" s="105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102">
        <f t="shared" si="5"/>
        <v>0</v>
      </c>
      <c r="AN85" s="101">
        <f t="shared" si="6"/>
        <v>0</v>
      </c>
      <c r="AO85" s="107" t="str">
        <f t="shared" si="4"/>
        <v/>
      </c>
      <c r="AP85" s="40"/>
      <c r="AQ85" s="45"/>
      <c r="AR85" s="45"/>
      <c r="AS85" s="45"/>
      <c r="AT85" s="45"/>
      <c r="AU85" s="41"/>
      <c r="AV85" s="41"/>
      <c r="AW85" s="42"/>
    </row>
    <row r="86" spans="1:49" s="35" customFormat="1" x14ac:dyDescent="0.2">
      <c r="A86" s="44"/>
      <c r="B86" s="105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102">
        <f t="shared" si="5"/>
        <v>0</v>
      </c>
      <c r="AN86" s="101">
        <f t="shared" si="6"/>
        <v>0</v>
      </c>
      <c r="AO86" s="107" t="str">
        <f t="shared" si="4"/>
        <v/>
      </c>
      <c r="AP86" s="40"/>
      <c r="AQ86" s="45"/>
      <c r="AR86" s="45"/>
      <c r="AS86" s="45"/>
      <c r="AT86" s="45"/>
      <c r="AU86" s="41"/>
      <c r="AV86" s="41"/>
      <c r="AW86" s="42"/>
    </row>
    <row r="87" spans="1:49" s="35" customFormat="1" x14ac:dyDescent="0.2">
      <c r="A87" s="44"/>
      <c r="B87" s="105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102">
        <f t="shared" si="5"/>
        <v>0</v>
      </c>
      <c r="AN87" s="101">
        <f t="shared" si="6"/>
        <v>0</v>
      </c>
      <c r="AO87" s="107" t="str">
        <f t="shared" si="4"/>
        <v/>
      </c>
      <c r="AP87" s="40"/>
      <c r="AQ87" s="45"/>
      <c r="AR87" s="45"/>
      <c r="AS87" s="45"/>
      <c r="AT87" s="45"/>
      <c r="AU87" s="41"/>
      <c r="AV87" s="41"/>
      <c r="AW87" s="42"/>
    </row>
    <row r="88" spans="1:49" s="35" customFormat="1" x14ac:dyDescent="0.2">
      <c r="A88" s="44"/>
      <c r="B88" s="105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102">
        <f t="shared" si="5"/>
        <v>0</v>
      </c>
      <c r="AN88" s="101">
        <f t="shared" si="6"/>
        <v>0</v>
      </c>
      <c r="AO88" s="107" t="str">
        <f t="shared" si="4"/>
        <v/>
      </c>
      <c r="AP88" s="40"/>
      <c r="AQ88" s="45"/>
      <c r="AR88" s="45"/>
      <c r="AS88" s="45"/>
      <c r="AT88" s="45"/>
      <c r="AU88" s="41"/>
      <c r="AV88" s="41"/>
      <c r="AW88" s="42"/>
    </row>
    <row r="89" spans="1:49" s="35" customFormat="1" x14ac:dyDescent="0.2">
      <c r="A89" s="44"/>
      <c r="B89" s="105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102">
        <f t="shared" si="5"/>
        <v>0</v>
      </c>
      <c r="AN89" s="101">
        <f t="shared" si="6"/>
        <v>0</v>
      </c>
      <c r="AO89" s="107" t="str">
        <f t="shared" si="4"/>
        <v/>
      </c>
      <c r="AP89" s="40"/>
      <c r="AQ89" s="45"/>
      <c r="AR89" s="45"/>
      <c r="AS89" s="45"/>
      <c r="AT89" s="45"/>
      <c r="AU89" s="41"/>
      <c r="AV89" s="41"/>
      <c r="AW89" s="42"/>
    </row>
    <row r="90" spans="1:49" s="35" customFormat="1" x14ac:dyDescent="0.2">
      <c r="A90" s="44"/>
      <c r="B90" s="105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102">
        <f t="shared" si="5"/>
        <v>0</v>
      </c>
      <c r="AN90" s="101">
        <f t="shared" si="6"/>
        <v>0</v>
      </c>
      <c r="AO90" s="107" t="str">
        <f t="shared" si="4"/>
        <v/>
      </c>
      <c r="AP90" s="40"/>
      <c r="AQ90" s="45"/>
      <c r="AR90" s="45"/>
      <c r="AS90" s="45"/>
      <c r="AT90" s="45"/>
      <c r="AU90" s="41"/>
      <c r="AV90" s="41"/>
      <c r="AW90" s="42"/>
    </row>
    <row r="91" spans="1:49" s="35" customFormat="1" x14ac:dyDescent="0.2">
      <c r="A91" s="44"/>
      <c r="B91" s="105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102">
        <f t="shared" si="5"/>
        <v>0</v>
      </c>
      <c r="AN91" s="101">
        <f t="shared" si="6"/>
        <v>0</v>
      </c>
      <c r="AO91" s="107" t="str">
        <f t="shared" si="4"/>
        <v/>
      </c>
      <c r="AP91" s="40"/>
      <c r="AQ91" s="45"/>
      <c r="AR91" s="45"/>
      <c r="AS91" s="45"/>
      <c r="AT91" s="45"/>
      <c r="AU91" s="41"/>
      <c r="AV91" s="41"/>
      <c r="AW91" s="42"/>
    </row>
    <row r="92" spans="1:49" s="35" customFormat="1" x14ac:dyDescent="0.2">
      <c r="A92" s="44"/>
      <c r="B92" s="105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102">
        <f t="shared" si="5"/>
        <v>0</v>
      </c>
      <c r="AN92" s="101">
        <f t="shared" si="6"/>
        <v>0</v>
      </c>
      <c r="AO92" s="107" t="str">
        <f t="shared" si="4"/>
        <v/>
      </c>
      <c r="AP92" s="40"/>
      <c r="AQ92" s="45"/>
      <c r="AR92" s="45"/>
      <c r="AS92" s="45"/>
      <c r="AT92" s="45"/>
      <c r="AU92" s="41"/>
      <c r="AV92" s="41"/>
      <c r="AW92" s="42"/>
    </row>
    <row r="93" spans="1:49" s="35" customFormat="1" x14ac:dyDescent="0.2">
      <c r="A93" s="44"/>
      <c r="B93" s="105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102">
        <f t="shared" si="5"/>
        <v>0</v>
      </c>
      <c r="AN93" s="101">
        <f t="shared" si="6"/>
        <v>0</v>
      </c>
      <c r="AO93" s="107" t="str">
        <f t="shared" si="4"/>
        <v/>
      </c>
      <c r="AP93" s="40"/>
      <c r="AQ93" s="45"/>
      <c r="AR93" s="45"/>
      <c r="AS93" s="45"/>
      <c r="AT93" s="45"/>
      <c r="AU93" s="41"/>
      <c r="AV93" s="41"/>
      <c r="AW93" s="42"/>
    </row>
    <row r="94" spans="1:49" s="35" customFormat="1" x14ac:dyDescent="0.2">
      <c r="A94" s="44"/>
      <c r="B94" s="105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102">
        <f t="shared" si="5"/>
        <v>0</v>
      </c>
      <c r="AN94" s="101">
        <f t="shared" si="6"/>
        <v>0</v>
      </c>
      <c r="AO94" s="107" t="str">
        <f t="shared" si="4"/>
        <v/>
      </c>
      <c r="AP94" s="40"/>
      <c r="AQ94" s="45"/>
      <c r="AR94" s="45"/>
      <c r="AS94" s="45"/>
      <c r="AT94" s="45"/>
      <c r="AU94" s="41"/>
      <c r="AV94" s="41"/>
      <c r="AW94" s="42"/>
    </row>
    <row r="95" spans="1:49" s="35" customFormat="1" x14ac:dyDescent="0.2">
      <c r="A95" s="44"/>
      <c r="B95" s="105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102">
        <f t="shared" si="5"/>
        <v>0</v>
      </c>
      <c r="AN95" s="101">
        <f t="shared" si="6"/>
        <v>0</v>
      </c>
      <c r="AO95" s="107" t="str">
        <f t="shared" si="4"/>
        <v/>
      </c>
      <c r="AP95" s="40"/>
      <c r="AQ95" s="45"/>
      <c r="AR95" s="45"/>
      <c r="AS95" s="45"/>
      <c r="AT95" s="45"/>
      <c r="AU95" s="41"/>
      <c r="AV95" s="41"/>
      <c r="AW95" s="42"/>
    </row>
    <row r="96" spans="1:49" s="35" customFormat="1" x14ac:dyDescent="0.2">
      <c r="A96" s="44"/>
      <c r="B96" s="105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102">
        <f t="shared" si="5"/>
        <v>0</v>
      </c>
      <c r="AN96" s="101">
        <f t="shared" si="6"/>
        <v>0</v>
      </c>
      <c r="AO96" s="107" t="str">
        <f t="shared" si="4"/>
        <v/>
      </c>
      <c r="AP96" s="40"/>
      <c r="AQ96" s="45"/>
      <c r="AR96" s="45"/>
      <c r="AS96" s="45"/>
      <c r="AT96" s="45"/>
      <c r="AU96" s="41"/>
      <c r="AV96" s="41"/>
      <c r="AW96" s="42"/>
    </row>
    <row r="97" spans="1:49" s="35" customFormat="1" x14ac:dyDescent="0.2">
      <c r="A97" s="44"/>
      <c r="B97" s="105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102">
        <f t="shared" si="5"/>
        <v>0</v>
      </c>
      <c r="AN97" s="101">
        <f t="shared" si="6"/>
        <v>0</v>
      </c>
      <c r="AO97" s="107" t="str">
        <f t="shared" si="4"/>
        <v/>
      </c>
      <c r="AP97" s="40"/>
      <c r="AQ97" s="45"/>
      <c r="AR97" s="45"/>
      <c r="AS97" s="45"/>
      <c r="AT97" s="45"/>
      <c r="AU97" s="41"/>
      <c r="AV97" s="41"/>
      <c r="AW97" s="42"/>
    </row>
    <row r="98" spans="1:49" s="35" customFormat="1" x14ac:dyDescent="0.2">
      <c r="A98" s="44"/>
      <c r="B98" s="105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102">
        <f t="shared" si="5"/>
        <v>0</v>
      </c>
      <c r="AN98" s="101">
        <f t="shared" si="6"/>
        <v>0</v>
      </c>
      <c r="AO98" s="107" t="str">
        <f t="shared" si="4"/>
        <v/>
      </c>
      <c r="AP98" s="40"/>
      <c r="AQ98" s="45"/>
      <c r="AR98" s="45"/>
      <c r="AS98" s="45"/>
      <c r="AT98" s="45"/>
      <c r="AU98" s="41"/>
      <c r="AV98" s="41"/>
      <c r="AW98" s="42"/>
    </row>
    <row r="99" spans="1:49" s="35" customFormat="1" x14ac:dyDescent="0.2">
      <c r="A99" s="44"/>
      <c r="B99" s="105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102">
        <f t="shared" si="5"/>
        <v>0</v>
      </c>
      <c r="AN99" s="101">
        <f t="shared" si="6"/>
        <v>0</v>
      </c>
      <c r="AO99" s="107" t="str">
        <f t="shared" si="4"/>
        <v/>
      </c>
      <c r="AP99" s="40"/>
      <c r="AQ99" s="45"/>
      <c r="AR99" s="45"/>
      <c r="AS99" s="45"/>
      <c r="AT99" s="45"/>
      <c r="AU99" s="41"/>
      <c r="AV99" s="41"/>
      <c r="AW99" s="42"/>
    </row>
    <row r="100" spans="1:49" s="35" customFormat="1" x14ac:dyDescent="0.2">
      <c r="A100" s="44"/>
      <c r="B100" s="105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102">
        <f t="shared" si="5"/>
        <v>0</v>
      </c>
      <c r="AN100" s="101">
        <f t="shared" si="6"/>
        <v>0</v>
      </c>
      <c r="AO100" s="107" t="str">
        <f t="shared" si="4"/>
        <v/>
      </c>
      <c r="AP100" s="40"/>
      <c r="AQ100" s="45"/>
      <c r="AR100" s="45"/>
      <c r="AS100" s="45"/>
      <c r="AT100" s="45"/>
      <c r="AU100" s="41"/>
      <c r="AV100" s="41"/>
      <c r="AW100" s="42"/>
    </row>
    <row r="101" spans="1:49" s="35" customFormat="1" x14ac:dyDescent="0.2">
      <c r="A101" s="44"/>
      <c r="B101" s="105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102">
        <f t="shared" si="5"/>
        <v>0</v>
      </c>
      <c r="AN101" s="101">
        <f t="shared" si="6"/>
        <v>0</v>
      </c>
      <c r="AO101" s="107" t="str">
        <f t="shared" si="4"/>
        <v/>
      </c>
      <c r="AP101" s="40"/>
      <c r="AQ101" s="45"/>
      <c r="AR101" s="45"/>
      <c r="AS101" s="45"/>
      <c r="AT101" s="45"/>
      <c r="AU101" s="41"/>
      <c r="AV101" s="41"/>
      <c r="AW101" s="42"/>
    </row>
    <row r="102" spans="1:49" s="35" customFormat="1" x14ac:dyDescent="0.2">
      <c r="A102" s="44"/>
      <c r="B102" s="105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102">
        <f t="shared" si="5"/>
        <v>0</v>
      </c>
      <c r="AN102" s="101">
        <f t="shared" si="6"/>
        <v>0</v>
      </c>
      <c r="AO102" s="107" t="str">
        <f t="shared" si="4"/>
        <v/>
      </c>
      <c r="AP102" s="40"/>
      <c r="AQ102" s="45"/>
      <c r="AR102" s="45"/>
      <c r="AS102" s="45"/>
      <c r="AT102" s="45"/>
      <c r="AU102" s="41"/>
      <c r="AV102" s="41"/>
      <c r="AW102" s="42"/>
    </row>
    <row r="103" spans="1:49" s="35" customFormat="1" x14ac:dyDescent="0.2">
      <c r="A103" s="44"/>
      <c r="B103" s="105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102">
        <f t="shared" si="5"/>
        <v>0</v>
      </c>
      <c r="AN103" s="101">
        <f t="shared" si="6"/>
        <v>0</v>
      </c>
      <c r="AO103" s="107" t="str">
        <f t="shared" si="4"/>
        <v/>
      </c>
      <c r="AP103" s="40"/>
      <c r="AQ103" s="45"/>
      <c r="AR103" s="45"/>
      <c r="AS103" s="45"/>
      <c r="AT103" s="45"/>
      <c r="AU103" s="41"/>
      <c r="AV103" s="41"/>
      <c r="AW103" s="42"/>
    </row>
    <row r="104" spans="1:49" s="35" customFormat="1" x14ac:dyDescent="0.2">
      <c r="A104" s="44"/>
      <c r="B104" s="10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102">
        <f t="shared" si="5"/>
        <v>0</v>
      </c>
      <c r="AN104" s="101">
        <f t="shared" si="6"/>
        <v>0</v>
      </c>
      <c r="AO104" s="107" t="str">
        <f t="shared" si="4"/>
        <v/>
      </c>
      <c r="AP104" s="40"/>
      <c r="AQ104" s="45"/>
      <c r="AR104" s="45"/>
      <c r="AS104" s="45"/>
      <c r="AT104" s="45"/>
      <c r="AU104" s="41"/>
      <c r="AV104" s="41"/>
      <c r="AW104" s="42"/>
    </row>
    <row r="105" spans="1:49" s="35" customFormat="1" x14ac:dyDescent="0.2">
      <c r="A105" s="44"/>
      <c r="B105" s="10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102">
        <f t="shared" si="5"/>
        <v>0</v>
      </c>
      <c r="AN105" s="101">
        <f t="shared" si="6"/>
        <v>0</v>
      </c>
      <c r="AO105" s="107" t="str">
        <f t="shared" si="4"/>
        <v/>
      </c>
      <c r="AP105" s="40"/>
      <c r="AQ105" s="45"/>
      <c r="AR105" s="45"/>
      <c r="AS105" s="45"/>
      <c r="AT105" s="45"/>
      <c r="AU105" s="41"/>
      <c r="AV105" s="41"/>
      <c r="AW105" s="42"/>
    </row>
    <row r="106" spans="1:49" s="35" customFormat="1" x14ac:dyDescent="0.2">
      <c r="A106" s="44"/>
      <c r="B106" s="105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102">
        <f t="shared" si="5"/>
        <v>0</v>
      </c>
      <c r="AN106" s="101">
        <f t="shared" si="6"/>
        <v>0</v>
      </c>
      <c r="AO106" s="107" t="str">
        <f t="shared" si="4"/>
        <v/>
      </c>
      <c r="AP106" s="40"/>
      <c r="AQ106" s="45"/>
      <c r="AR106" s="45"/>
      <c r="AS106" s="45"/>
      <c r="AT106" s="45"/>
      <c r="AU106" s="41"/>
      <c r="AV106" s="41"/>
      <c r="AW106" s="42"/>
    </row>
    <row r="107" spans="1:49" s="35" customFormat="1" x14ac:dyDescent="0.2">
      <c r="A107" s="44"/>
      <c r="B107" s="105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102">
        <f t="shared" si="5"/>
        <v>0</v>
      </c>
      <c r="AN107" s="101">
        <f t="shared" si="6"/>
        <v>0</v>
      </c>
      <c r="AO107" s="107" t="str">
        <f t="shared" si="4"/>
        <v/>
      </c>
      <c r="AP107" s="40"/>
      <c r="AQ107" s="45"/>
      <c r="AR107" s="45"/>
      <c r="AS107" s="45"/>
      <c r="AT107" s="45"/>
      <c r="AU107" s="41"/>
      <c r="AV107" s="41"/>
      <c r="AW107" s="42"/>
    </row>
    <row r="108" spans="1:49" s="35" customFormat="1" x14ac:dyDescent="0.2">
      <c r="A108" s="44"/>
      <c r="B108" s="105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102">
        <f t="shared" si="5"/>
        <v>0</v>
      </c>
      <c r="AN108" s="101">
        <f t="shared" si="6"/>
        <v>0</v>
      </c>
      <c r="AO108" s="107" t="str">
        <f t="shared" si="4"/>
        <v/>
      </c>
      <c r="AP108" s="40"/>
      <c r="AQ108" s="45"/>
      <c r="AR108" s="45"/>
      <c r="AS108" s="45"/>
      <c r="AT108" s="45"/>
      <c r="AU108" s="41"/>
      <c r="AV108" s="41"/>
      <c r="AW108" s="42"/>
    </row>
    <row r="109" spans="1:49" s="35" customFormat="1" x14ac:dyDescent="0.2">
      <c r="A109" s="44"/>
      <c r="B109" s="105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102">
        <f t="shared" si="5"/>
        <v>0</v>
      </c>
      <c r="AN109" s="101">
        <f t="shared" si="6"/>
        <v>0</v>
      </c>
      <c r="AO109" s="107" t="str">
        <f t="shared" si="4"/>
        <v/>
      </c>
      <c r="AP109" s="40"/>
      <c r="AQ109" s="45"/>
      <c r="AR109" s="45"/>
      <c r="AS109" s="45"/>
      <c r="AT109" s="45"/>
      <c r="AU109" s="41"/>
      <c r="AV109" s="41"/>
      <c r="AW109" s="42"/>
    </row>
    <row r="110" spans="1:49" s="35" customFormat="1" x14ac:dyDescent="0.2">
      <c r="A110" s="44"/>
      <c r="B110" s="105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102">
        <f t="shared" si="5"/>
        <v>0</v>
      </c>
      <c r="AN110" s="101">
        <f t="shared" si="6"/>
        <v>0</v>
      </c>
      <c r="AO110" s="107" t="str">
        <f t="shared" si="4"/>
        <v/>
      </c>
      <c r="AP110" s="40"/>
      <c r="AQ110" s="45"/>
      <c r="AR110" s="45"/>
      <c r="AS110" s="45"/>
      <c r="AT110" s="45"/>
      <c r="AU110" s="41"/>
      <c r="AV110" s="41"/>
      <c r="AW110" s="42"/>
    </row>
    <row r="111" spans="1:49" s="35" customFormat="1" x14ac:dyDescent="0.2">
      <c r="A111" s="44"/>
      <c r="B111" s="105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102">
        <f t="shared" si="5"/>
        <v>0</v>
      </c>
      <c r="AN111" s="101">
        <f t="shared" si="6"/>
        <v>0</v>
      </c>
      <c r="AO111" s="107" t="str">
        <f t="shared" si="4"/>
        <v/>
      </c>
      <c r="AP111" s="40"/>
      <c r="AQ111" s="45"/>
      <c r="AR111" s="45"/>
      <c r="AS111" s="45"/>
      <c r="AT111" s="45"/>
      <c r="AU111" s="41"/>
      <c r="AV111" s="41"/>
      <c r="AW111" s="42"/>
    </row>
    <row r="112" spans="1:49" s="35" customFormat="1" x14ac:dyDescent="0.2">
      <c r="A112" s="44"/>
      <c r="B112" s="105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102">
        <f t="shared" si="5"/>
        <v>0</v>
      </c>
      <c r="AN112" s="101">
        <f t="shared" si="6"/>
        <v>0</v>
      </c>
      <c r="AO112" s="107" t="str">
        <f t="shared" si="4"/>
        <v/>
      </c>
      <c r="AP112" s="40"/>
      <c r="AQ112" s="45"/>
      <c r="AR112" s="45"/>
      <c r="AS112" s="45"/>
      <c r="AT112" s="45"/>
      <c r="AU112" s="41"/>
      <c r="AV112" s="41"/>
      <c r="AW112" s="42"/>
    </row>
    <row r="113" spans="1:49" s="35" customFormat="1" x14ac:dyDescent="0.2">
      <c r="A113" s="44"/>
      <c r="B113" s="105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102">
        <f t="shared" si="5"/>
        <v>0</v>
      </c>
      <c r="AN113" s="101">
        <f t="shared" si="6"/>
        <v>0</v>
      </c>
      <c r="AO113" s="107" t="str">
        <f t="shared" si="4"/>
        <v/>
      </c>
      <c r="AP113" s="40"/>
      <c r="AQ113" s="45"/>
      <c r="AR113" s="45"/>
      <c r="AS113" s="45"/>
      <c r="AT113" s="45"/>
      <c r="AU113" s="41"/>
      <c r="AV113" s="41"/>
      <c r="AW113" s="42"/>
    </row>
    <row r="114" spans="1:49" s="35" customFormat="1" x14ac:dyDescent="0.2">
      <c r="A114" s="44"/>
      <c r="B114" s="105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102">
        <f t="shared" si="5"/>
        <v>0</v>
      </c>
      <c r="AN114" s="101">
        <f t="shared" si="6"/>
        <v>0</v>
      </c>
      <c r="AO114" s="107" t="str">
        <f t="shared" si="4"/>
        <v/>
      </c>
      <c r="AP114" s="40"/>
      <c r="AQ114" s="45"/>
      <c r="AR114" s="45"/>
      <c r="AS114" s="45"/>
      <c r="AT114" s="45"/>
      <c r="AU114" s="41"/>
      <c r="AV114" s="41"/>
      <c r="AW114" s="42"/>
    </row>
    <row r="115" spans="1:49" s="35" customFormat="1" x14ac:dyDescent="0.2">
      <c r="A115" s="44"/>
      <c r="B115" s="105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102">
        <f t="shared" si="5"/>
        <v>0</v>
      </c>
      <c r="AN115" s="101">
        <f t="shared" si="6"/>
        <v>0</v>
      </c>
      <c r="AO115" s="107" t="str">
        <f t="shared" si="4"/>
        <v/>
      </c>
      <c r="AP115" s="40"/>
      <c r="AQ115" s="45"/>
      <c r="AR115" s="45"/>
      <c r="AS115" s="45"/>
      <c r="AT115" s="45"/>
      <c r="AU115" s="41"/>
      <c r="AV115" s="41"/>
      <c r="AW115" s="42"/>
    </row>
    <row r="116" spans="1:49" s="35" customFormat="1" x14ac:dyDescent="0.2">
      <c r="A116" s="44"/>
      <c r="B116" s="105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102">
        <f t="shared" si="5"/>
        <v>0</v>
      </c>
      <c r="AN116" s="101">
        <f t="shared" si="6"/>
        <v>0</v>
      </c>
      <c r="AO116" s="107" t="str">
        <f t="shared" si="4"/>
        <v/>
      </c>
      <c r="AP116" s="40"/>
      <c r="AQ116" s="45"/>
      <c r="AR116" s="45"/>
      <c r="AS116" s="45"/>
      <c r="AT116" s="45"/>
      <c r="AU116" s="41"/>
      <c r="AV116" s="41"/>
      <c r="AW116" s="42"/>
    </row>
    <row r="117" spans="1:49" s="35" customFormat="1" x14ac:dyDescent="0.2">
      <c r="A117" s="44"/>
      <c r="B117" s="105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102">
        <f t="shared" si="5"/>
        <v>0</v>
      </c>
      <c r="AN117" s="101">
        <f t="shared" si="6"/>
        <v>0</v>
      </c>
      <c r="AO117" s="107" t="str">
        <f t="shared" si="4"/>
        <v/>
      </c>
      <c r="AP117" s="40"/>
      <c r="AQ117" s="45"/>
      <c r="AR117" s="45"/>
      <c r="AS117" s="45"/>
      <c r="AT117" s="45"/>
      <c r="AU117" s="41"/>
      <c r="AV117" s="41"/>
      <c r="AW117" s="42"/>
    </row>
    <row r="118" spans="1:49" s="35" customFormat="1" x14ac:dyDescent="0.2">
      <c r="A118" s="44"/>
      <c r="B118" s="105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102">
        <f t="shared" si="5"/>
        <v>0</v>
      </c>
      <c r="AN118" s="101">
        <f t="shared" si="6"/>
        <v>0</v>
      </c>
      <c r="AO118" s="107" t="str">
        <f t="shared" si="4"/>
        <v/>
      </c>
      <c r="AP118" s="40"/>
      <c r="AQ118" s="45"/>
      <c r="AR118" s="45"/>
      <c r="AS118" s="45"/>
      <c r="AT118" s="45"/>
      <c r="AU118" s="41"/>
      <c r="AV118" s="41"/>
      <c r="AW118" s="42"/>
    </row>
    <row r="119" spans="1:49" s="35" customFormat="1" x14ac:dyDescent="0.2">
      <c r="A119" s="44"/>
      <c r="B119" s="105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102">
        <f t="shared" si="5"/>
        <v>0</v>
      </c>
      <c r="AN119" s="101">
        <f t="shared" si="6"/>
        <v>0</v>
      </c>
      <c r="AO119" s="107" t="str">
        <f t="shared" si="4"/>
        <v/>
      </c>
      <c r="AP119" s="40"/>
      <c r="AQ119" s="45"/>
      <c r="AR119" s="45"/>
      <c r="AS119" s="45"/>
      <c r="AT119" s="45"/>
      <c r="AU119" s="41"/>
      <c r="AV119" s="41"/>
      <c r="AW119" s="42"/>
    </row>
    <row r="120" spans="1:49" s="35" customFormat="1" x14ac:dyDescent="0.2">
      <c r="A120" s="44"/>
      <c r="B120" s="105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102">
        <f t="shared" si="5"/>
        <v>0</v>
      </c>
      <c r="AN120" s="101">
        <f t="shared" si="6"/>
        <v>0</v>
      </c>
      <c r="AO120" s="107" t="str">
        <f t="shared" si="4"/>
        <v/>
      </c>
      <c r="AP120" s="40"/>
      <c r="AQ120" s="45"/>
      <c r="AR120" s="45"/>
      <c r="AS120" s="45"/>
      <c r="AT120" s="45"/>
      <c r="AU120" s="41"/>
      <c r="AV120" s="41"/>
      <c r="AW120" s="42"/>
    </row>
    <row r="121" spans="1:49" s="35" customFormat="1" x14ac:dyDescent="0.2">
      <c r="A121" s="44"/>
      <c r="B121" s="105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102">
        <f t="shared" si="5"/>
        <v>0</v>
      </c>
      <c r="AN121" s="101">
        <f t="shared" si="6"/>
        <v>0</v>
      </c>
      <c r="AO121" s="107" t="str">
        <f t="shared" si="4"/>
        <v/>
      </c>
      <c r="AP121" s="40"/>
      <c r="AQ121" s="45"/>
      <c r="AR121" s="45"/>
      <c r="AS121" s="45"/>
      <c r="AT121" s="45"/>
      <c r="AU121" s="41"/>
      <c r="AV121" s="41"/>
      <c r="AW121" s="42"/>
    </row>
    <row r="122" spans="1:49" s="35" customFormat="1" x14ac:dyDescent="0.2">
      <c r="A122" s="44"/>
      <c r="B122" s="105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102">
        <f t="shared" si="5"/>
        <v>0</v>
      </c>
      <c r="AN122" s="101">
        <f t="shared" si="6"/>
        <v>0</v>
      </c>
      <c r="AO122" s="107" t="str">
        <f t="shared" si="4"/>
        <v/>
      </c>
      <c r="AP122" s="40"/>
      <c r="AQ122" s="45"/>
      <c r="AR122" s="45"/>
      <c r="AS122" s="45"/>
      <c r="AT122" s="45"/>
      <c r="AU122" s="41"/>
      <c r="AV122" s="41"/>
      <c r="AW122" s="42"/>
    </row>
    <row r="123" spans="1:49" s="35" customFormat="1" x14ac:dyDescent="0.2">
      <c r="A123" s="44"/>
      <c r="B123" s="105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102">
        <f t="shared" si="5"/>
        <v>0</v>
      </c>
      <c r="AN123" s="101">
        <f t="shared" si="6"/>
        <v>0</v>
      </c>
      <c r="AO123" s="107" t="str">
        <f t="shared" si="4"/>
        <v/>
      </c>
      <c r="AP123" s="40"/>
      <c r="AQ123" s="45"/>
      <c r="AR123" s="45"/>
      <c r="AS123" s="45"/>
      <c r="AT123" s="45"/>
      <c r="AU123" s="41"/>
      <c r="AV123" s="41"/>
      <c r="AW123" s="42"/>
    </row>
    <row r="124" spans="1:49" s="35" customFormat="1" x14ac:dyDescent="0.2">
      <c r="A124" s="44"/>
      <c r="B124" s="105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102">
        <f t="shared" si="5"/>
        <v>0</v>
      </c>
      <c r="AN124" s="101">
        <f t="shared" si="6"/>
        <v>0</v>
      </c>
      <c r="AO124" s="107" t="str">
        <f t="shared" si="4"/>
        <v/>
      </c>
      <c r="AP124" s="40"/>
      <c r="AQ124" s="45"/>
      <c r="AR124" s="45"/>
      <c r="AS124" s="45"/>
      <c r="AT124" s="45"/>
      <c r="AU124" s="41"/>
      <c r="AV124" s="41"/>
      <c r="AW124" s="42"/>
    </row>
    <row r="125" spans="1:49" s="35" customFormat="1" x14ac:dyDescent="0.2">
      <c r="A125" s="44"/>
      <c r="B125" s="105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102">
        <f t="shared" si="5"/>
        <v>0</v>
      </c>
      <c r="AN125" s="101">
        <f t="shared" si="6"/>
        <v>0</v>
      </c>
      <c r="AO125" s="107" t="str">
        <f t="shared" si="4"/>
        <v/>
      </c>
      <c r="AP125" s="40"/>
      <c r="AQ125" s="45"/>
      <c r="AR125" s="45"/>
      <c r="AS125" s="45"/>
      <c r="AT125" s="45"/>
      <c r="AU125" s="41"/>
      <c r="AV125" s="41"/>
      <c r="AW125" s="42"/>
    </row>
    <row r="126" spans="1:49" s="35" customFormat="1" x14ac:dyDescent="0.2">
      <c r="A126" s="44"/>
      <c r="B126" s="105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102">
        <f t="shared" si="5"/>
        <v>0</v>
      </c>
      <c r="AN126" s="101">
        <f t="shared" si="6"/>
        <v>0</v>
      </c>
      <c r="AO126" s="107" t="str">
        <f t="shared" si="4"/>
        <v/>
      </c>
      <c r="AP126" s="40"/>
      <c r="AQ126" s="45"/>
      <c r="AR126" s="45"/>
      <c r="AS126" s="45"/>
      <c r="AT126" s="45"/>
      <c r="AU126" s="41"/>
      <c r="AV126" s="41"/>
      <c r="AW126" s="42"/>
    </row>
    <row r="127" spans="1:49" s="35" customFormat="1" x14ac:dyDescent="0.2">
      <c r="A127" s="44"/>
      <c r="B127" s="105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102">
        <f t="shared" si="5"/>
        <v>0</v>
      </c>
      <c r="AN127" s="101">
        <f t="shared" si="6"/>
        <v>0</v>
      </c>
      <c r="AO127" s="107" t="str">
        <f t="shared" si="4"/>
        <v/>
      </c>
      <c r="AP127" s="40"/>
      <c r="AQ127" s="45"/>
      <c r="AR127" s="45"/>
      <c r="AS127" s="45"/>
      <c r="AT127" s="45"/>
      <c r="AU127" s="41"/>
      <c r="AV127" s="41"/>
      <c r="AW127" s="42"/>
    </row>
    <row r="128" spans="1:49" s="35" customFormat="1" x14ac:dyDescent="0.2">
      <c r="A128" s="44"/>
      <c r="B128" s="105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102">
        <f t="shared" si="5"/>
        <v>0</v>
      </c>
      <c r="AN128" s="101">
        <f t="shared" si="6"/>
        <v>0</v>
      </c>
      <c r="AO128" s="107" t="str">
        <f t="shared" si="4"/>
        <v/>
      </c>
      <c r="AP128" s="40"/>
      <c r="AQ128" s="45"/>
      <c r="AR128" s="45"/>
      <c r="AS128" s="45"/>
      <c r="AT128" s="45"/>
      <c r="AU128" s="41"/>
      <c r="AV128" s="41"/>
      <c r="AW128" s="42"/>
    </row>
    <row r="129" spans="1:49" s="35" customFormat="1" x14ac:dyDescent="0.2">
      <c r="A129" s="44"/>
      <c r="B129" s="105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102">
        <f t="shared" si="5"/>
        <v>0</v>
      </c>
      <c r="AN129" s="101">
        <f t="shared" si="6"/>
        <v>0</v>
      </c>
      <c r="AO129" s="107" t="str">
        <f t="shared" si="4"/>
        <v/>
      </c>
      <c r="AP129" s="40"/>
      <c r="AQ129" s="45"/>
      <c r="AR129" s="45"/>
      <c r="AS129" s="45"/>
      <c r="AT129" s="45"/>
      <c r="AU129" s="41"/>
      <c r="AV129" s="41"/>
      <c r="AW129" s="42"/>
    </row>
    <row r="130" spans="1:49" s="35" customFormat="1" x14ac:dyDescent="0.2">
      <c r="A130" s="44"/>
      <c r="B130" s="105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102">
        <f t="shared" si="5"/>
        <v>0</v>
      </c>
      <c r="AN130" s="101">
        <f t="shared" si="6"/>
        <v>0</v>
      </c>
      <c r="AO130" s="107" t="str">
        <f t="shared" si="4"/>
        <v/>
      </c>
      <c r="AP130" s="40"/>
      <c r="AQ130" s="45"/>
      <c r="AR130" s="45"/>
      <c r="AS130" s="45"/>
      <c r="AT130" s="45"/>
      <c r="AU130" s="41"/>
      <c r="AV130" s="41"/>
      <c r="AW130" s="42"/>
    </row>
    <row r="131" spans="1:49" s="35" customFormat="1" x14ac:dyDescent="0.2">
      <c r="A131" s="44"/>
      <c r="B131" s="105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102">
        <f t="shared" si="5"/>
        <v>0</v>
      </c>
      <c r="AN131" s="101">
        <f t="shared" si="6"/>
        <v>0</v>
      </c>
      <c r="AO131" s="107" t="str">
        <f t="shared" si="4"/>
        <v/>
      </c>
      <c r="AP131" s="40"/>
      <c r="AQ131" s="45"/>
      <c r="AR131" s="45"/>
      <c r="AS131" s="45"/>
      <c r="AT131" s="45"/>
      <c r="AU131" s="41"/>
      <c r="AV131" s="41"/>
      <c r="AW131" s="42"/>
    </row>
    <row r="132" spans="1:49" s="35" customFormat="1" x14ac:dyDescent="0.2">
      <c r="A132" s="44"/>
      <c r="B132" s="105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102">
        <f t="shared" si="5"/>
        <v>0</v>
      </c>
      <c r="AN132" s="101">
        <f t="shared" si="6"/>
        <v>0</v>
      </c>
      <c r="AO132" s="107" t="str">
        <f t="shared" si="4"/>
        <v/>
      </c>
      <c r="AP132" s="40"/>
      <c r="AQ132" s="45"/>
      <c r="AR132" s="45"/>
      <c r="AS132" s="45"/>
      <c r="AT132" s="45"/>
      <c r="AU132" s="41"/>
      <c r="AV132" s="41"/>
      <c r="AW132" s="42"/>
    </row>
    <row r="133" spans="1:49" s="35" customFormat="1" x14ac:dyDescent="0.2">
      <c r="A133" s="44"/>
      <c r="B133" s="105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102">
        <f t="shared" si="5"/>
        <v>0</v>
      </c>
      <c r="AN133" s="101">
        <f t="shared" si="6"/>
        <v>0</v>
      </c>
      <c r="AO133" s="107" t="str">
        <f t="shared" si="4"/>
        <v/>
      </c>
      <c r="AP133" s="40"/>
      <c r="AQ133" s="45"/>
      <c r="AR133" s="45"/>
      <c r="AS133" s="45"/>
      <c r="AT133" s="45"/>
      <c r="AU133" s="41"/>
      <c r="AV133" s="41"/>
      <c r="AW133" s="42"/>
    </row>
    <row r="134" spans="1:49" s="35" customFormat="1" x14ac:dyDescent="0.2">
      <c r="A134" s="44"/>
      <c r="B134" s="105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102">
        <f t="shared" si="5"/>
        <v>0</v>
      </c>
      <c r="AN134" s="101">
        <f t="shared" si="6"/>
        <v>0</v>
      </c>
      <c r="AO134" s="107" t="str">
        <f t="shared" si="4"/>
        <v/>
      </c>
      <c r="AP134" s="40"/>
      <c r="AQ134" s="45"/>
      <c r="AR134" s="45"/>
      <c r="AS134" s="45"/>
      <c r="AT134" s="45"/>
      <c r="AU134" s="41"/>
      <c r="AV134" s="41"/>
      <c r="AW134" s="42"/>
    </row>
    <row r="135" spans="1:49" s="35" customFormat="1" x14ac:dyDescent="0.2">
      <c r="A135" s="44"/>
      <c r="B135" s="105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102">
        <f t="shared" si="5"/>
        <v>0</v>
      </c>
      <c r="AN135" s="101">
        <f t="shared" si="6"/>
        <v>0</v>
      </c>
      <c r="AO135" s="107" t="str">
        <f t="shared" si="4"/>
        <v/>
      </c>
      <c r="AP135" s="40"/>
      <c r="AQ135" s="45"/>
      <c r="AR135" s="45"/>
      <c r="AS135" s="45"/>
      <c r="AT135" s="45"/>
      <c r="AU135" s="41"/>
      <c r="AV135" s="41"/>
      <c r="AW135" s="42"/>
    </row>
    <row r="136" spans="1:49" s="35" customFormat="1" x14ac:dyDescent="0.2">
      <c r="A136" s="44"/>
      <c r="B136" s="105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102">
        <f t="shared" si="5"/>
        <v>0</v>
      </c>
      <c r="AN136" s="101">
        <f t="shared" si="6"/>
        <v>0</v>
      </c>
      <c r="AO136" s="107" t="str">
        <f t="shared" si="4"/>
        <v/>
      </c>
      <c r="AP136" s="40"/>
      <c r="AQ136" s="45"/>
      <c r="AR136" s="45"/>
      <c r="AS136" s="45"/>
      <c r="AT136" s="45"/>
      <c r="AU136" s="41"/>
      <c r="AV136" s="41"/>
      <c r="AW136" s="42"/>
    </row>
    <row r="137" spans="1:49" s="35" customFormat="1" x14ac:dyDescent="0.2">
      <c r="A137" s="44"/>
      <c r="B137" s="105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102">
        <f t="shared" si="5"/>
        <v>0</v>
      </c>
      <c r="AN137" s="101">
        <f t="shared" si="6"/>
        <v>0</v>
      </c>
      <c r="AO137" s="107" t="str">
        <f t="shared" si="4"/>
        <v/>
      </c>
      <c r="AP137" s="40"/>
      <c r="AQ137" s="45"/>
      <c r="AR137" s="45"/>
      <c r="AS137" s="45"/>
      <c r="AT137" s="45"/>
      <c r="AU137" s="41"/>
      <c r="AV137" s="41"/>
      <c r="AW137" s="42"/>
    </row>
    <row r="138" spans="1:49" s="35" customFormat="1" x14ac:dyDescent="0.2">
      <c r="A138" s="44"/>
      <c r="B138" s="105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102">
        <f t="shared" si="5"/>
        <v>0</v>
      </c>
      <c r="AN138" s="101">
        <f t="shared" si="6"/>
        <v>0</v>
      </c>
      <c r="AO138" s="107" t="str">
        <f t="shared" si="4"/>
        <v/>
      </c>
      <c r="AP138" s="40"/>
      <c r="AQ138" s="45"/>
      <c r="AR138" s="45"/>
      <c r="AS138" s="45"/>
      <c r="AT138" s="45"/>
      <c r="AU138" s="41"/>
      <c r="AV138" s="41"/>
      <c r="AW138" s="42"/>
    </row>
    <row r="139" spans="1:49" s="35" customFormat="1" x14ac:dyDescent="0.2">
      <c r="A139" s="44"/>
      <c r="B139" s="105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102">
        <f t="shared" si="5"/>
        <v>0</v>
      </c>
      <c r="AN139" s="101">
        <f t="shared" si="6"/>
        <v>0</v>
      </c>
      <c r="AO139" s="107" t="str">
        <f t="shared" si="4"/>
        <v/>
      </c>
      <c r="AP139" s="40"/>
      <c r="AQ139" s="45"/>
      <c r="AR139" s="45"/>
      <c r="AS139" s="45"/>
      <c r="AT139" s="45"/>
      <c r="AU139" s="41"/>
      <c r="AV139" s="41"/>
      <c r="AW139" s="42"/>
    </row>
    <row r="140" spans="1:49" s="35" customFormat="1" x14ac:dyDescent="0.2">
      <c r="A140" s="44"/>
      <c r="B140" s="105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102">
        <f t="shared" si="5"/>
        <v>0</v>
      </c>
      <c r="AN140" s="101">
        <f t="shared" si="6"/>
        <v>0</v>
      </c>
      <c r="AO140" s="107" t="str">
        <f t="shared" ref="AO140:AO203" si="7">IF(ISBLANK(A140),"",A140)</f>
        <v/>
      </c>
      <c r="AP140" s="40"/>
      <c r="AQ140" s="45"/>
      <c r="AR140" s="45"/>
      <c r="AS140" s="45"/>
      <c r="AT140" s="45"/>
      <c r="AU140" s="41"/>
      <c r="AV140" s="41"/>
      <c r="AW140" s="42"/>
    </row>
    <row r="141" spans="1:49" s="35" customFormat="1" x14ac:dyDescent="0.2">
      <c r="A141" s="44"/>
      <c r="B141" s="105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102">
        <f t="shared" ref="AM141:AM204" si="8">SUM(C141:AL141)</f>
        <v>0</v>
      </c>
      <c r="AN141" s="101">
        <f t="shared" ref="AN141:AN204" si="9">C141*$C$9+D141*$D$9+E141*$E$9+F141*$F$9+G141*$G$9+H141*$H$9+I141*$I$9+J141*$J$9+K141*$K$9+L141*$L$9+M141*$M$9+N141*$N$9+O141*$O$9+P141*$P$9+Q141*$Q$9+R141*$R$9+S141*$S$9+T141*$T$9+U141*$U$9+V141*$V$9+W141*$W$9+X141*$X$9+Y141*$Y$9+Z141*$Z$9+AA141*$AA$9+AB141*$AB$9+AC141*$AC$9+AD141*$AD$9+AE141*$AE$9+AF141*$AF$9+AG141*$AG$9+AH141*$AH$9+AI141*$AI$9+AJ141*$AJ$9+AK141*$AK$9+AL141*$AL$9</f>
        <v>0</v>
      </c>
      <c r="AO141" s="107" t="str">
        <f t="shared" si="7"/>
        <v/>
      </c>
      <c r="AP141" s="40"/>
      <c r="AQ141" s="45"/>
      <c r="AR141" s="45"/>
      <c r="AS141" s="45"/>
      <c r="AT141" s="45"/>
      <c r="AU141" s="41"/>
      <c r="AV141" s="41"/>
      <c r="AW141" s="42"/>
    </row>
    <row r="142" spans="1:49" s="35" customFormat="1" x14ac:dyDescent="0.2">
      <c r="A142" s="44"/>
      <c r="B142" s="105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102">
        <f t="shared" si="8"/>
        <v>0</v>
      </c>
      <c r="AN142" s="101">
        <f t="shared" si="9"/>
        <v>0</v>
      </c>
      <c r="AO142" s="107" t="str">
        <f t="shared" si="7"/>
        <v/>
      </c>
      <c r="AP142" s="40"/>
      <c r="AQ142" s="45"/>
      <c r="AR142" s="45"/>
      <c r="AS142" s="45"/>
      <c r="AT142" s="45"/>
      <c r="AU142" s="41"/>
      <c r="AV142" s="41"/>
      <c r="AW142" s="42"/>
    </row>
    <row r="143" spans="1:49" s="35" customFormat="1" x14ac:dyDescent="0.2">
      <c r="A143" s="44"/>
      <c r="B143" s="105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102">
        <f t="shared" si="8"/>
        <v>0</v>
      </c>
      <c r="AN143" s="101">
        <f t="shared" si="9"/>
        <v>0</v>
      </c>
      <c r="AO143" s="107" t="str">
        <f t="shared" si="7"/>
        <v/>
      </c>
      <c r="AP143" s="40"/>
      <c r="AQ143" s="45"/>
      <c r="AR143" s="45"/>
      <c r="AS143" s="45"/>
      <c r="AT143" s="45"/>
      <c r="AU143" s="41"/>
      <c r="AV143" s="41"/>
      <c r="AW143" s="42"/>
    </row>
    <row r="144" spans="1:49" s="35" customFormat="1" x14ac:dyDescent="0.2">
      <c r="A144" s="44"/>
      <c r="B144" s="105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102">
        <f t="shared" si="8"/>
        <v>0</v>
      </c>
      <c r="AN144" s="101">
        <f t="shared" si="9"/>
        <v>0</v>
      </c>
      <c r="AO144" s="107" t="str">
        <f t="shared" si="7"/>
        <v/>
      </c>
      <c r="AP144" s="40"/>
      <c r="AQ144" s="45"/>
      <c r="AR144" s="45"/>
      <c r="AS144" s="45"/>
      <c r="AT144" s="45"/>
      <c r="AU144" s="41"/>
      <c r="AV144" s="41"/>
      <c r="AW144" s="42"/>
    </row>
    <row r="145" spans="1:49" s="35" customFormat="1" x14ac:dyDescent="0.2">
      <c r="A145" s="44"/>
      <c r="B145" s="105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102">
        <f t="shared" si="8"/>
        <v>0</v>
      </c>
      <c r="AN145" s="101">
        <f t="shared" si="9"/>
        <v>0</v>
      </c>
      <c r="AO145" s="107" t="str">
        <f t="shared" si="7"/>
        <v/>
      </c>
      <c r="AP145" s="40"/>
      <c r="AQ145" s="45"/>
      <c r="AR145" s="45"/>
      <c r="AS145" s="45"/>
      <c r="AT145" s="45"/>
      <c r="AU145" s="41"/>
      <c r="AV145" s="41"/>
      <c r="AW145" s="42"/>
    </row>
    <row r="146" spans="1:49" s="35" customFormat="1" x14ac:dyDescent="0.2">
      <c r="A146" s="44"/>
      <c r="B146" s="105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102">
        <f t="shared" si="8"/>
        <v>0</v>
      </c>
      <c r="AN146" s="101">
        <f t="shared" si="9"/>
        <v>0</v>
      </c>
      <c r="AO146" s="107" t="str">
        <f t="shared" si="7"/>
        <v/>
      </c>
      <c r="AP146" s="40"/>
      <c r="AQ146" s="45"/>
      <c r="AR146" s="45"/>
      <c r="AS146" s="45"/>
      <c r="AT146" s="45"/>
      <c r="AU146" s="41"/>
      <c r="AV146" s="41"/>
      <c r="AW146" s="42"/>
    </row>
    <row r="147" spans="1:49" s="35" customFormat="1" x14ac:dyDescent="0.2">
      <c r="A147" s="44"/>
      <c r="B147" s="105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102">
        <f t="shared" si="8"/>
        <v>0</v>
      </c>
      <c r="AN147" s="101">
        <f t="shared" si="9"/>
        <v>0</v>
      </c>
      <c r="AO147" s="107" t="str">
        <f t="shared" si="7"/>
        <v/>
      </c>
      <c r="AP147" s="40"/>
      <c r="AQ147" s="45"/>
      <c r="AR147" s="45"/>
      <c r="AS147" s="45"/>
      <c r="AT147" s="45"/>
      <c r="AU147" s="41"/>
      <c r="AV147" s="41"/>
      <c r="AW147" s="42"/>
    </row>
    <row r="148" spans="1:49" s="35" customFormat="1" x14ac:dyDescent="0.2">
      <c r="A148" s="44"/>
      <c r="B148" s="105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102">
        <f t="shared" si="8"/>
        <v>0</v>
      </c>
      <c r="AN148" s="101">
        <f t="shared" si="9"/>
        <v>0</v>
      </c>
      <c r="AO148" s="107" t="str">
        <f t="shared" si="7"/>
        <v/>
      </c>
      <c r="AP148" s="40"/>
      <c r="AQ148" s="45"/>
      <c r="AR148" s="45"/>
      <c r="AS148" s="45"/>
      <c r="AT148" s="45"/>
      <c r="AU148" s="41"/>
      <c r="AV148" s="41"/>
      <c r="AW148" s="42"/>
    </row>
    <row r="149" spans="1:49" s="35" customFormat="1" x14ac:dyDescent="0.2">
      <c r="A149" s="44"/>
      <c r="B149" s="105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102">
        <f t="shared" si="8"/>
        <v>0</v>
      </c>
      <c r="AN149" s="101">
        <f t="shared" si="9"/>
        <v>0</v>
      </c>
      <c r="AO149" s="107" t="str">
        <f t="shared" si="7"/>
        <v/>
      </c>
      <c r="AP149" s="40"/>
      <c r="AQ149" s="45"/>
      <c r="AR149" s="45"/>
      <c r="AS149" s="45"/>
      <c r="AT149" s="45"/>
      <c r="AU149" s="41"/>
      <c r="AV149" s="41"/>
      <c r="AW149" s="42"/>
    </row>
    <row r="150" spans="1:49" s="35" customFormat="1" x14ac:dyDescent="0.2">
      <c r="A150" s="44"/>
      <c r="B150" s="105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102">
        <f t="shared" si="8"/>
        <v>0</v>
      </c>
      <c r="AN150" s="101">
        <f t="shared" si="9"/>
        <v>0</v>
      </c>
      <c r="AO150" s="107" t="str">
        <f t="shared" si="7"/>
        <v/>
      </c>
      <c r="AP150" s="40"/>
      <c r="AQ150" s="45"/>
      <c r="AR150" s="45"/>
      <c r="AS150" s="45"/>
      <c r="AT150" s="45"/>
      <c r="AU150" s="41"/>
      <c r="AV150" s="41"/>
      <c r="AW150" s="42"/>
    </row>
    <row r="151" spans="1:49" s="35" customFormat="1" x14ac:dyDescent="0.2">
      <c r="A151" s="44"/>
      <c r="B151" s="105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102">
        <f t="shared" si="8"/>
        <v>0</v>
      </c>
      <c r="AN151" s="101">
        <f t="shared" si="9"/>
        <v>0</v>
      </c>
      <c r="AO151" s="107" t="str">
        <f t="shared" si="7"/>
        <v/>
      </c>
      <c r="AP151" s="40"/>
      <c r="AQ151" s="45"/>
      <c r="AR151" s="45"/>
      <c r="AS151" s="45"/>
      <c r="AT151" s="45"/>
      <c r="AU151" s="41"/>
      <c r="AV151" s="41"/>
      <c r="AW151" s="42"/>
    </row>
    <row r="152" spans="1:49" s="35" customFormat="1" x14ac:dyDescent="0.2">
      <c r="A152" s="44"/>
      <c r="B152" s="105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102">
        <f t="shared" si="8"/>
        <v>0</v>
      </c>
      <c r="AN152" s="101">
        <f t="shared" si="9"/>
        <v>0</v>
      </c>
      <c r="AO152" s="107" t="str">
        <f t="shared" si="7"/>
        <v/>
      </c>
      <c r="AP152" s="40"/>
      <c r="AQ152" s="45"/>
      <c r="AR152" s="45"/>
      <c r="AS152" s="45"/>
      <c r="AT152" s="45"/>
      <c r="AU152" s="41"/>
      <c r="AV152" s="41"/>
      <c r="AW152" s="42"/>
    </row>
    <row r="153" spans="1:49" s="35" customFormat="1" x14ac:dyDescent="0.2">
      <c r="A153" s="44"/>
      <c r="B153" s="105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102">
        <f t="shared" si="8"/>
        <v>0</v>
      </c>
      <c r="AN153" s="101">
        <f t="shared" si="9"/>
        <v>0</v>
      </c>
      <c r="AO153" s="107" t="str">
        <f t="shared" si="7"/>
        <v/>
      </c>
      <c r="AP153" s="40"/>
      <c r="AQ153" s="45"/>
      <c r="AR153" s="45"/>
      <c r="AS153" s="45"/>
      <c r="AT153" s="45"/>
      <c r="AU153" s="41"/>
      <c r="AV153" s="41"/>
      <c r="AW153" s="42"/>
    </row>
    <row r="154" spans="1:49" s="35" customFormat="1" x14ac:dyDescent="0.2">
      <c r="A154" s="44"/>
      <c r="B154" s="105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102">
        <f t="shared" si="8"/>
        <v>0</v>
      </c>
      <c r="AN154" s="101">
        <f t="shared" si="9"/>
        <v>0</v>
      </c>
      <c r="AO154" s="107" t="str">
        <f t="shared" si="7"/>
        <v/>
      </c>
      <c r="AP154" s="40"/>
      <c r="AQ154" s="45"/>
      <c r="AR154" s="45"/>
      <c r="AS154" s="45"/>
      <c r="AT154" s="45"/>
      <c r="AU154" s="41"/>
      <c r="AV154" s="41"/>
      <c r="AW154" s="42"/>
    </row>
    <row r="155" spans="1:49" s="35" customFormat="1" x14ac:dyDescent="0.2">
      <c r="A155" s="44"/>
      <c r="B155" s="105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102">
        <f t="shared" si="8"/>
        <v>0</v>
      </c>
      <c r="AN155" s="101">
        <f t="shared" si="9"/>
        <v>0</v>
      </c>
      <c r="AO155" s="107" t="str">
        <f t="shared" si="7"/>
        <v/>
      </c>
      <c r="AP155" s="40"/>
      <c r="AQ155" s="45"/>
      <c r="AR155" s="45"/>
      <c r="AS155" s="45"/>
      <c r="AT155" s="45"/>
      <c r="AU155" s="41"/>
      <c r="AV155" s="41"/>
      <c r="AW155" s="42"/>
    </row>
    <row r="156" spans="1:49" s="35" customFormat="1" x14ac:dyDescent="0.2">
      <c r="A156" s="44"/>
      <c r="B156" s="105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102">
        <f t="shared" si="8"/>
        <v>0</v>
      </c>
      <c r="AN156" s="101">
        <f t="shared" si="9"/>
        <v>0</v>
      </c>
      <c r="AO156" s="107" t="str">
        <f t="shared" si="7"/>
        <v/>
      </c>
      <c r="AP156" s="40"/>
      <c r="AQ156" s="45"/>
      <c r="AR156" s="45"/>
      <c r="AS156" s="45"/>
      <c r="AT156" s="45"/>
      <c r="AU156" s="41"/>
      <c r="AV156" s="41"/>
      <c r="AW156" s="42"/>
    </row>
    <row r="157" spans="1:49" s="35" customFormat="1" x14ac:dyDescent="0.2">
      <c r="A157" s="44"/>
      <c r="B157" s="105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102">
        <f t="shared" si="8"/>
        <v>0</v>
      </c>
      <c r="AN157" s="101">
        <f t="shared" si="9"/>
        <v>0</v>
      </c>
      <c r="AO157" s="107" t="str">
        <f t="shared" si="7"/>
        <v/>
      </c>
      <c r="AP157" s="40"/>
      <c r="AQ157" s="45"/>
      <c r="AR157" s="45"/>
      <c r="AS157" s="45"/>
      <c r="AT157" s="45"/>
      <c r="AU157" s="41"/>
      <c r="AV157" s="41"/>
      <c r="AW157" s="42"/>
    </row>
    <row r="158" spans="1:49" s="35" customFormat="1" x14ac:dyDescent="0.2">
      <c r="A158" s="44"/>
      <c r="B158" s="105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102">
        <f t="shared" si="8"/>
        <v>0</v>
      </c>
      <c r="AN158" s="101">
        <f t="shared" si="9"/>
        <v>0</v>
      </c>
      <c r="AO158" s="107" t="str">
        <f t="shared" si="7"/>
        <v/>
      </c>
      <c r="AP158" s="40"/>
      <c r="AQ158" s="45"/>
      <c r="AR158" s="45"/>
      <c r="AS158" s="45"/>
      <c r="AT158" s="45"/>
      <c r="AU158" s="41"/>
      <c r="AV158" s="41"/>
      <c r="AW158" s="42"/>
    </row>
    <row r="159" spans="1:49" s="35" customFormat="1" x14ac:dyDescent="0.2">
      <c r="A159" s="44"/>
      <c r="B159" s="105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102">
        <f t="shared" si="8"/>
        <v>0</v>
      </c>
      <c r="AN159" s="101">
        <f t="shared" si="9"/>
        <v>0</v>
      </c>
      <c r="AO159" s="107" t="str">
        <f t="shared" si="7"/>
        <v/>
      </c>
      <c r="AP159" s="40"/>
      <c r="AQ159" s="45"/>
      <c r="AR159" s="45"/>
      <c r="AS159" s="45"/>
      <c r="AT159" s="45"/>
      <c r="AU159" s="41"/>
      <c r="AV159" s="41"/>
      <c r="AW159" s="42"/>
    </row>
    <row r="160" spans="1:49" s="35" customFormat="1" x14ac:dyDescent="0.2">
      <c r="A160" s="44"/>
      <c r="B160" s="105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102">
        <f t="shared" si="8"/>
        <v>0</v>
      </c>
      <c r="AN160" s="101">
        <f t="shared" si="9"/>
        <v>0</v>
      </c>
      <c r="AO160" s="107" t="str">
        <f t="shared" si="7"/>
        <v/>
      </c>
      <c r="AP160" s="40"/>
      <c r="AQ160" s="45"/>
      <c r="AR160" s="45"/>
      <c r="AS160" s="45"/>
      <c r="AT160" s="45"/>
      <c r="AU160" s="41"/>
      <c r="AV160" s="41"/>
      <c r="AW160" s="42"/>
    </row>
    <row r="161" spans="1:49" s="35" customFormat="1" x14ac:dyDescent="0.2">
      <c r="A161" s="44"/>
      <c r="B161" s="105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102">
        <f t="shared" si="8"/>
        <v>0</v>
      </c>
      <c r="AN161" s="101">
        <f t="shared" si="9"/>
        <v>0</v>
      </c>
      <c r="AO161" s="107" t="str">
        <f t="shared" si="7"/>
        <v/>
      </c>
      <c r="AP161" s="40"/>
      <c r="AQ161" s="45"/>
      <c r="AR161" s="45"/>
      <c r="AS161" s="45"/>
      <c r="AT161" s="45"/>
      <c r="AU161" s="41"/>
      <c r="AV161" s="41"/>
      <c r="AW161" s="42"/>
    </row>
    <row r="162" spans="1:49" s="35" customFormat="1" x14ac:dyDescent="0.2">
      <c r="A162" s="44"/>
      <c r="B162" s="105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102">
        <f t="shared" si="8"/>
        <v>0</v>
      </c>
      <c r="AN162" s="101">
        <f t="shared" si="9"/>
        <v>0</v>
      </c>
      <c r="AO162" s="107" t="str">
        <f t="shared" si="7"/>
        <v/>
      </c>
      <c r="AP162" s="40"/>
      <c r="AQ162" s="45"/>
      <c r="AR162" s="45"/>
      <c r="AS162" s="45"/>
      <c r="AT162" s="45"/>
      <c r="AU162" s="41"/>
      <c r="AV162" s="41"/>
      <c r="AW162" s="42"/>
    </row>
    <row r="163" spans="1:49" s="35" customFormat="1" x14ac:dyDescent="0.2">
      <c r="A163" s="44"/>
      <c r="B163" s="105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102">
        <f t="shared" si="8"/>
        <v>0</v>
      </c>
      <c r="AN163" s="101">
        <f t="shared" si="9"/>
        <v>0</v>
      </c>
      <c r="AO163" s="107" t="str">
        <f t="shared" si="7"/>
        <v/>
      </c>
      <c r="AP163" s="40"/>
      <c r="AQ163" s="45"/>
      <c r="AR163" s="45"/>
      <c r="AS163" s="45"/>
      <c r="AT163" s="45"/>
      <c r="AU163" s="41"/>
      <c r="AV163" s="41"/>
      <c r="AW163" s="42"/>
    </row>
    <row r="164" spans="1:49" s="35" customFormat="1" x14ac:dyDescent="0.2">
      <c r="A164" s="44"/>
      <c r="B164" s="105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102">
        <f t="shared" si="8"/>
        <v>0</v>
      </c>
      <c r="AN164" s="101">
        <f t="shared" si="9"/>
        <v>0</v>
      </c>
      <c r="AO164" s="107" t="str">
        <f t="shared" si="7"/>
        <v/>
      </c>
      <c r="AP164" s="40"/>
      <c r="AQ164" s="45"/>
      <c r="AR164" s="45"/>
      <c r="AS164" s="45"/>
      <c r="AT164" s="45"/>
      <c r="AU164" s="41"/>
      <c r="AV164" s="41"/>
      <c r="AW164" s="42"/>
    </row>
    <row r="165" spans="1:49" s="35" customFormat="1" x14ac:dyDescent="0.2">
      <c r="A165" s="44"/>
      <c r="B165" s="105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102">
        <f t="shared" si="8"/>
        <v>0</v>
      </c>
      <c r="AN165" s="101">
        <f t="shared" si="9"/>
        <v>0</v>
      </c>
      <c r="AO165" s="107" t="str">
        <f t="shared" si="7"/>
        <v/>
      </c>
      <c r="AP165" s="40"/>
      <c r="AQ165" s="45"/>
      <c r="AR165" s="45"/>
      <c r="AS165" s="45"/>
      <c r="AT165" s="45"/>
      <c r="AU165" s="41"/>
      <c r="AV165" s="41"/>
      <c r="AW165" s="42"/>
    </row>
    <row r="166" spans="1:49" s="35" customFormat="1" x14ac:dyDescent="0.2">
      <c r="A166" s="44"/>
      <c r="B166" s="105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102">
        <f t="shared" si="8"/>
        <v>0</v>
      </c>
      <c r="AN166" s="101">
        <f t="shared" si="9"/>
        <v>0</v>
      </c>
      <c r="AO166" s="107" t="str">
        <f t="shared" si="7"/>
        <v/>
      </c>
      <c r="AP166" s="40"/>
      <c r="AQ166" s="45"/>
      <c r="AR166" s="45"/>
      <c r="AS166" s="45"/>
      <c r="AT166" s="45"/>
      <c r="AU166" s="41"/>
      <c r="AV166" s="41"/>
      <c r="AW166" s="42"/>
    </row>
    <row r="167" spans="1:49" s="35" customFormat="1" x14ac:dyDescent="0.2">
      <c r="A167" s="44"/>
      <c r="B167" s="105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102">
        <f t="shared" si="8"/>
        <v>0</v>
      </c>
      <c r="AN167" s="101">
        <f t="shared" si="9"/>
        <v>0</v>
      </c>
      <c r="AO167" s="107" t="str">
        <f t="shared" si="7"/>
        <v/>
      </c>
      <c r="AP167" s="40"/>
      <c r="AQ167" s="45"/>
      <c r="AR167" s="45"/>
      <c r="AS167" s="45"/>
      <c r="AT167" s="45"/>
      <c r="AU167" s="41"/>
      <c r="AV167" s="41"/>
      <c r="AW167" s="42"/>
    </row>
    <row r="168" spans="1:49" s="35" customFormat="1" x14ac:dyDescent="0.2">
      <c r="A168" s="44"/>
      <c r="B168" s="105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102">
        <f t="shared" si="8"/>
        <v>0</v>
      </c>
      <c r="AN168" s="101">
        <f t="shared" si="9"/>
        <v>0</v>
      </c>
      <c r="AO168" s="107" t="str">
        <f t="shared" si="7"/>
        <v/>
      </c>
      <c r="AP168" s="40"/>
      <c r="AQ168" s="45"/>
      <c r="AR168" s="45"/>
      <c r="AS168" s="45"/>
      <c r="AT168" s="45"/>
      <c r="AU168" s="41"/>
      <c r="AV168" s="41"/>
      <c r="AW168" s="42"/>
    </row>
    <row r="169" spans="1:49" s="35" customFormat="1" x14ac:dyDescent="0.2">
      <c r="A169" s="44"/>
      <c r="B169" s="105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102">
        <f t="shared" si="8"/>
        <v>0</v>
      </c>
      <c r="AN169" s="101">
        <f t="shared" si="9"/>
        <v>0</v>
      </c>
      <c r="AO169" s="107" t="str">
        <f t="shared" si="7"/>
        <v/>
      </c>
      <c r="AP169" s="40"/>
      <c r="AQ169" s="45"/>
      <c r="AR169" s="45"/>
      <c r="AS169" s="45"/>
      <c r="AT169" s="45"/>
      <c r="AU169" s="41"/>
      <c r="AV169" s="41"/>
      <c r="AW169" s="42"/>
    </row>
    <row r="170" spans="1:49" s="35" customFormat="1" x14ac:dyDescent="0.2">
      <c r="A170" s="44"/>
      <c r="B170" s="105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102">
        <f t="shared" si="8"/>
        <v>0</v>
      </c>
      <c r="AN170" s="101">
        <f t="shared" si="9"/>
        <v>0</v>
      </c>
      <c r="AO170" s="107" t="str">
        <f t="shared" si="7"/>
        <v/>
      </c>
      <c r="AP170" s="40"/>
      <c r="AQ170" s="45"/>
      <c r="AR170" s="45"/>
      <c r="AS170" s="45"/>
      <c r="AT170" s="45"/>
      <c r="AU170" s="41"/>
      <c r="AV170" s="41"/>
      <c r="AW170" s="42"/>
    </row>
    <row r="171" spans="1:49" s="35" customFormat="1" x14ac:dyDescent="0.2">
      <c r="A171" s="44"/>
      <c r="B171" s="105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102">
        <f t="shared" si="8"/>
        <v>0</v>
      </c>
      <c r="AN171" s="101">
        <f t="shared" si="9"/>
        <v>0</v>
      </c>
      <c r="AO171" s="107" t="str">
        <f t="shared" si="7"/>
        <v/>
      </c>
      <c r="AP171" s="40"/>
      <c r="AQ171" s="45"/>
      <c r="AR171" s="45"/>
      <c r="AS171" s="45"/>
      <c r="AT171" s="45"/>
      <c r="AU171" s="41"/>
      <c r="AV171" s="41"/>
      <c r="AW171" s="42"/>
    </row>
    <row r="172" spans="1:49" s="35" customFormat="1" x14ac:dyDescent="0.2">
      <c r="A172" s="44"/>
      <c r="B172" s="105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102">
        <f t="shared" si="8"/>
        <v>0</v>
      </c>
      <c r="AN172" s="101">
        <f t="shared" si="9"/>
        <v>0</v>
      </c>
      <c r="AO172" s="107" t="str">
        <f t="shared" si="7"/>
        <v/>
      </c>
      <c r="AP172" s="40"/>
      <c r="AQ172" s="45"/>
      <c r="AR172" s="45"/>
      <c r="AS172" s="45"/>
      <c r="AT172" s="45"/>
      <c r="AU172" s="41"/>
      <c r="AV172" s="41"/>
      <c r="AW172" s="42"/>
    </row>
    <row r="173" spans="1:49" s="35" customFormat="1" x14ac:dyDescent="0.2">
      <c r="A173" s="44"/>
      <c r="B173" s="105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102">
        <f t="shared" si="8"/>
        <v>0</v>
      </c>
      <c r="AN173" s="101">
        <f t="shared" si="9"/>
        <v>0</v>
      </c>
      <c r="AO173" s="107" t="str">
        <f t="shared" si="7"/>
        <v/>
      </c>
      <c r="AP173" s="40"/>
      <c r="AQ173" s="45"/>
      <c r="AR173" s="45"/>
      <c r="AS173" s="45"/>
      <c r="AT173" s="45"/>
      <c r="AU173" s="41"/>
      <c r="AV173" s="41"/>
      <c r="AW173" s="42"/>
    </row>
    <row r="174" spans="1:49" s="35" customFormat="1" x14ac:dyDescent="0.2">
      <c r="A174" s="44"/>
      <c r="B174" s="105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102">
        <f t="shared" si="8"/>
        <v>0</v>
      </c>
      <c r="AN174" s="101">
        <f t="shared" si="9"/>
        <v>0</v>
      </c>
      <c r="AO174" s="107" t="str">
        <f t="shared" si="7"/>
        <v/>
      </c>
      <c r="AP174" s="40"/>
      <c r="AQ174" s="45"/>
      <c r="AR174" s="45"/>
      <c r="AS174" s="45"/>
      <c r="AT174" s="45"/>
      <c r="AU174" s="41"/>
      <c r="AV174" s="41"/>
      <c r="AW174" s="42"/>
    </row>
    <row r="175" spans="1:49" s="35" customFormat="1" x14ac:dyDescent="0.2">
      <c r="A175" s="44"/>
      <c r="B175" s="105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102">
        <f t="shared" si="8"/>
        <v>0</v>
      </c>
      <c r="AN175" s="101">
        <f t="shared" si="9"/>
        <v>0</v>
      </c>
      <c r="AO175" s="107" t="str">
        <f t="shared" si="7"/>
        <v/>
      </c>
      <c r="AP175" s="40"/>
      <c r="AQ175" s="45"/>
      <c r="AR175" s="45"/>
      <c r="AS175" s="45"/>
      <c r="AT175" s="45"/>
      <c r="AU175" s="41"/>
      <c r="AV175" s="41"/>
      <c r="AW175" s="42"/>
    </row>
    <row r="176" spans="1:49" s="35" customFormat="1" x14ac:dyDescent="0.2">
      <c r="A176" s="44"/>
      <c r="B176" s="105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102">
        <f t="shared" si="8"/>
        <v>0</v>
      </c>
      <c r="AN176" s="101">
        <f t="shared" si="9"/>
        <v>0</v>
      </c>
      <c r="AO176" s="107" t="str">
        <f t="shared" si="7"/>
        <v/>
      </c>
      <c r="AP176" s="40"/>
      <c r="AQ176" s="45"/>
      <c r="AR176" s="45"/>
      <c r="AS176" s="45"/>
      <c r="AT176" s="45"/>
      <c r="AU176" s="41"/>
      <c r="AV176" s="41"/>
      <c r="AW176" s="42"/>
    </row>
    <row r="177" spans="1:49" s="35" customFormat="1" x14ac:dyDescent="0.2">
      <c r="A177" s="44"/>
      <c r="B177" s="105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102">
        <f t="shared" si="8"/>
        <v>0</v>
      </c>
      <c r="AN177" s="101">
        <f t="shared" si="9"/>
        <v>0</v>
      </c>
      <c r="AO177" s="107" t="str">
        <f t="shared" si="7"/>
        <v/>
      </c>
      <c r="AP177" s="40"/>
      <c r="AQ177" s="45"/>
      <c r="AR177" s="45"/>
      <c r="AS177" s="45"/>
      <c r="AT177" s="45"/>
      <c r="AU177" s="41"/>
      <c r="AV177" s="41"/>
      <c r="AW177" s="42"/>
    </row>
    <row r="178" spans="1:49" s="35" customFormat="1" x14ac:dyDescent="0.2">
      <c r="A178" s="44"/>
      <c r="B178" s="105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102">
        <f t="shared" si="8"/>
        <v>0</v>
      </c>
      <c r="AN178" s="101">
        <f t="shared" si="9"/>
        <v>0</v>
      </c>
      <c r="AO178" s="107" t="str">
        <f t="shared" si="7"/>
        <v/>
      </c>
      <c r="AP178" s="40"/>
      <c r="AQ178" s="45"/>
      <c r="AR178" s="45"/>
      <c r="AS178" s="45"/>
      <c r="AT178" s="45"/>
      <c r="AU178" s="41"/>
      <c r="AV178" s="41"/>
      <c r="AW178" s="42"/>
    </row>
    <row r="179" spans="1:49" s="35" customFormat="1" x14ac:dyDescent="0.2">
      <c r="A179" s="44"/>
      <c r="B179" s="105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102">
        <f t="shared" si="8"/>
        <v>0</v>
      </c>
      <c r="AN179" s="101">
        <f t="shared" si="9"/>
        <v>0</v>
      </c>
      <c r="AO179" s="107" t="str">
        <f t="shared" si="7"/>
        <v/>
      </c>
      <c r="AP179" s="40"/>
      <c r="AQ179" s="45"/>
      <c r="AR179" s="45"/>
      <c r="AS179" s="45"/>
      <c r="AT179" s="45"/>
      <c r="AU179" s="41"/>
      <c r="AV179" s="41"/>
      <c r="AW179" s="42"/>
    </row>
    <row r="180" spans="1:49" s="35" customFormat="1" x14ac:dyDescent="0.2">
      <c r="A180" s="44"/>
      <c r="B180" s="105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102">
        <f t="shared" si="8"/>
        <v>0</v>
      </c>
      <c r="AN180" s="101">
        <f t="shared" si="9"/>
        <v>0</v>
      </c>
      <c r="AO180" s="107" t="str">
        <f t="shared" si="7"/>
        <v/>
      </c>
      <c r="AP180" s="40"/>
      <c r="AQ180" s="45"/>
      <c r="AR180" s="45"/>
      <c r="AS180" s="45"/>
      <c r="AT180" s="45"/>
      <c r="AU180" s="41"/>
      <c r="AV180" s="41"/>
      <c r="AW180" s="42"/>
    </row>
    <row r="181" spans="1:49" s="35" customFormat="1" x14ac:dyDescent="0.2">
      <c r="A181" s="44"/>
      <c r="B181" s="105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102">
        <f t="shared" si="8"/>
        <v>0</v>
      </c>
      <c r="AN181" s="101">
        <f t="shared" si="9"/>
        <v>0</v>
      </c>
      <c r="AO181" s="107" t="str">
        <f t="shared" si="7"/>
        <v/>
      </c>
      <c r="AP181" s="40"/>
      <c r="AQ181" s="45"/>
      <c r="AR181" s="45"/>
      <c r="AS181" s="45"/>
      <c r="AT181" s="45"/>
      <c r="AU181" s="41"/>
      <c r="AV181" s="41"/>
      <c r="AW181" s="42"/>
    </row>
    <row r="182" spans="1:49" s="35" customFormat="1" x14ac:dyDescent="0.2">
      <c r="A182" s="44"/>
      <c r="B182" s="105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102">
        <f t="shared" si="8"/>
        <v>0</v>
      </c>
      <c r="AN182" s="101">
        <f t="shared" si="9"/>
        <v>0</v>
      </c>
      <c r="AO182" s="107" t="str">
        <f t="shared" si="7"/>
        <v/>
      </c>
      <c r="AP182" s="40"/>
      <c r="AQ182" s="45"/>
      <c r="AR182" s="45"/>
      <c r="AS182" s="45"/>
      <c r="AT182" s="45"/>
      <c r="AU182" s="41"/>
      <c r="AV182" s="41"/>
      <c r="AW182" s="42"/>
    </row>
    <row r="183" spans="1:49" s="35" customFormat="1" x14ac:dyDescent="0.2">
      <c r="A183" s="44"/>
      <c r="B183" s="105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102">
        <f t="shared" si="8"/>
        <v>0</v>
      </c>
      <c r="AN183" s="101">
        <f t="shared" si="9"/>
        <v>0</v>
      </c>
      <c r="AO183" s="107" t="str">
        <f t="shared" si="7"/>
        <v/>
      </c>
      <c r="AP183" s="40"/>
      <c r="AQ183" s="45"/>
      <c r="AR183" s="45"/>
      <c r="AS183" s="45"/>
      <c r="AT183" s="45"/>
      <c r="AU183" s="41"/>
      <c r="AV183" s="41"/>
      <c r="AW183" s="42"/>
    </row>
    <row r="184" spans="1:49" s="35" customFormat="1" x14ac:dyDescent="0.2">
      <c r="A184" s="44"/>
      <c r="B184" s="105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102">
        <f t="shared" si="8"/>
        <v>0</v>
      </c>
      <c r="AN184" s="101">
        <f t="shared" si="9"/>
        <v>0</v>
      </c>
      <c r="AO184" s="107" t="str">
        <f t="shared" si="7"/>
        <v/>
      </c>
      <c r="AP184" s="40"/>
      <c r="AQ184" s="45"/>
      <c r="AR184" s="45"/>
      <c r="AS184" s="45"/>
      <c r="AT184" s="45"/>
      <c r="AU184" s="41"/>
      <c r="AV184" s="41"/>
      <c r="AW184" s="42"/>
    </row>
    <row r="185" spans="1:49" s="35" customFormat="1" x14ac:dyDescent="0.2">
      <c r="A185" s="44"/>
      <c r="B185" s="105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102">
        <f t="shared" si="8"/>
        <v>0</v>
      </c>
      <c r="AN185" s="101">
        <f t="shared" si="9"/>
        <v>0</v>
      </c>
      <c r="AO185" s="107" t="str">
        <f t="shared" si="7"/>
        <v/>
      </c>
      <c r="AP185" s="40"/>
      <c r="AQ185" s="45"/>
      <c r="AR185" s="45"/>
      <c r="AS185" s="45"/>
      <c r="AT185" s="45"/>
      <c r="AU185" s="41"/>
      <c r="AV185" s="41"/>
      <c r="AW185" s="42"/>
    </row>
    <row r="186" spans="1:49" s="35" customFormat="1" x14ac:dyDescent="0.2">
      <c r="A186" s="44"/>
      <c r="B186" s="105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102">
        <f t="shared" si="8"/>
        <v>0</v>
      </c>
      <c r="AN186" s="101">
        <f t="shared" si="9"/>
        <v>0</v>
      </c>
      <c r="AO186" s="107" t="str">
        <f t="shared" si="7"/>
        <v/>
      </c>
      <c r="AP186" s="40"/>
      <c r="AQ186" s="45"/>
      <c r="AR186" s="45"/>
      <c r="AS186" s="45"/>
      <c r="AT186" s="45"/>
      <c r="AU186" s="41"/>
      <c r="AV186" s="41"/>
      <c r="AW186" s="42"/>
    </row>
    <row r="187" spans="1:49" s="35" customFormat="1" x14ac:dyDescent="0.2">
      <c r="A187" s="44"/>
      <c r="B187" s="105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102">
        <f t="shared" si="8"/>
        <v>0</v>
      </c>
      <c r="AN187" s="101">
        <f t="shared" si="9"/>
        <v>0</v>
      </c>
      <c r="AO187" s="107" t="str">
        <f t="shared" si="7"/>
        <v/>
      </c>
      <c r="AP187" s="40"/>
      <c r="AQ187" s="45"/>
      <c r="AR187" s="45"/>
      <c r="AS187" s="45"/>
      <c r="AT187" s="45"/>
      <c r="AU187" s="41"/>
      <c r="AV187" s="41"/>
      <c r="AW187" s="42"/>
    </row>
    <row r="188" spans="1:49" s="35" customFormat="1" x14ac:dyDescent="0.2">
      <c r="A188" s="44"/>
      <c r="B188" s="105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102">
        <f t="shared" si="8"/>
        <v>0</v>
      </c>
      <c r="AN188" s="101">
        <f t="shared" si="9"/>
        <v>0</v>
      </c>
      <c r="AO188" s="107" t="str">
        <f t="shared" si="7"/>
        <v/>
      </c>
      <c r="AP188" s="40"/>
      <c r="AQ188" s="45"/>
      <c r="AR188" s="45"/>
      <c r="AS188" s="45"/>
      <c r="AT188" s="45"/>
      <c r="AU188" s="41"/>
      <c r="AV188" s="41"/>
      <c r="AW188" s="42"/>
    </row>
    <row r="189" spans="1:49" s="35" customFormat="1" x14ac:dyDescent="0.2">
      <c r="A189" s="44"/>
      <c r="B189" s="105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102">
        <f t="shared" si="8"/>
        <v>0</v>
      </c>
      <c r="AN189" s="101">
        <f t="shared" si="9"/>
        <v>0</v>
      </c>
      <c r="AO189" s="107" t="str">
        <f t="shared" si="7"/>
        <v/>
      </c>
      <c r="AP189" s="40"/>
      <c r="AQ189" s="45"/>
      <c r="AR189" s="45"/>
      <c r="AS189" s="45"/>
      <c r="AT189" s="45"/>
      <c r="AU189" s="41"/>
      <c r="AV189" s="41"/>
      <c r="AW189" s="42"/>
    </row>
    <row r="190" spans="1:49" s="35" customFormat="1" x14ac:dyDescent="0.2">
      <c r="A190" s="44"/>
      <c r="B190" s="105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102">
        <f t="shared" si="8"/>
        <v>0</v>
      </c>
      <c r="AN190" s="101">
        <f t="shared" si="9"/>
        <v>0</v>
      </c>
      <c r="AO190" s="107" t="str">
        <f t="shared" si="7"/>
        <v/>
      </c>
      <c r="AP190" s="40"/>
      <c r="AQ190" s="45"/>
      <c r="AR190" s="45"/>
      <c r="AS190" s="45"/>
      <c r="AT190" s="45"/>
      <c r="AU190" s="41"/>
      <c r="AV190" s="41"/>
      <c r="AW190" s="42"/>
    </row>
    <row r="191" spans="1:49" s="35" customFormat="1" x14ac:dyDescent="0.2">
      <c r="A191" s="44"/>
      <c r="B191" s="105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102">
        <f t="shared" si="8"/>
        <v>0</v>
      </c>
      <c r="AN191" s="101">
        <f t="shared" si="9"/>
        <v>0</v>
      </c>
      <c r="AO191" s="107" t="str">
        <f t="shared" si="7"/>
        <v/>
      </c>
      <c r="AP191" s="40"/>
      <c r="AQ191" s="45"/>
      <c r="AR191" s="45"/>
      <c r="AS191" s="45"/>
      <c r="AT191" s="45"/>
      <c r="AU191" s="41"/>
      <c r="AV191" s="41"/>
      <c r="AW191" s="42"/>
    </row>
    <row r="192" spans="1:49" s="35" customFormat="1" x14ac:dyDescent="0.2">
      <c r="A192" s="44"/>
      <c r="B192" s="105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102">
        <f t="shared" si="8"/>
        <v>0</v>
      </c>
      <c r="AN192" s="101">
        <f t="shared" si="9"/>
        <v>0</v>
      </c>
      <c r="AO192" s="107" t="str">
        <f t="shared" si="7"/>
        <v/>
      </c>
      <c r="AP192" s="40"/>
      <c r="AQ192" s="45"/>
      <c r="AR192" s="45"/>
      <c r="AS192" s="45"/>
      <c r="AT192" s="45"/>
      <c r="AU192" s="41"/>
      <c r="AV192" s="41"/>
      <c r="AW192" s="42"/>
    </row>
    <row r="193" spans="1:49" s="35" customFormat="1" x14ac:dyDescent="0.2">
      <c r="A193" s="44"/>
      <c r="B193" s="105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102">
        <f t="shared" si="8"/>
        <v>0</v>
      </c>
      <c r="AN193" s="101">
        <f t="shared" si="9"/>
        <v>0</v>
      </c>
      <c r="AO193" s="107" t="str">
        <f t="shared" si="7"/>
        <v/>
      </c>
      <c r="AP193" s="40"/>
      <c r="AQ193" s="45"/>
      <c r="AR193" s="45"/>
      <c r="AS193" s="45"/>
      <c r="AT193" s="45"/>
      <c r="AU193" s="41"/>
      <c r="AV193" s="41"/>
      <c r="AW193" s="42"/>
    </row>
    <row r="194" spans="1:49" s="35" customFormat="1" x14ac:dyDescent="0.2">
      <c r="A194" s="44"/>
      <c r="B194" s="105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102">
        <f t="shared" si="8"/>
        <v>0</v>
      </c>
      <c r="AN194" s="101">
        <f t="shared" si="9"/>
        <v>0</v>
      </c>
      <c r="AO194" s="107" t="str">
        <f t="shared" si="7"/>
        <v/>
      </c>
      <c r="AP194" s="40"/>
      <c r="AQ194" s="45"/>
      <c r="AR194" s="45"/>
      <c r="AS194" s="45"/>
      <c r="AT194" s="45"/>
      <c r="AU194" s="41"/>
      <c r="AV194" s="41"/>
      <c r="AW194" s="42"/>
    </row>
    <row r="195" spans="1:49" s="35" customFormat="1" x14ac:dyDescent="0.2">
      <c r="A195" s="44"/>
      <c r="B195" s="105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102">
        <f t="shared" si="8"/>
        <v>0</v>
      </c>
      <c r="AN195" s="101">
        <f t="shared" si="9"/>
        <v>0</v>
      </c>
      <c r="AO195" s="107" t="str">
        <f t="shared" si="7"/>
        <v/>
      </c>
      <c r="AP195" s="40"/>
      <c r="AQ195" s="45"/>
      <c r="AR195" s="45"/>
      <c r="AS195" s="45"/>
      <c r="AT195" s="45"/>
      <c r="AU195" s="41"/>
      <c r="AV195" s="41"/>
      <c r="AW195" s="42"/>
    </row>
    <row r="196" spans="1:49" s="35" customFormat="1" x14ac:dyDescent="0.2">
      <c r="A196" s="44"/>
      <c r="B196" s="105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102">
        <f t="shared" si="8"/>
        <v>0</v>
      </c>
      <c r="AN196" s="101">
        <f t="shared" si="9"/>
        <v>0</v>
      </c>
      <c r="AO196" s="107" t="str">
        <f t="shared" si="7"/>
        <v/>
      </c>
      <c r="AP196" s="40"/>
      <c r="AQ196" s="45"/>
      <c r="AR196" s="45"/>
      <c r="AS196" s="45"/>
      <c r="AT196" s="45"/>
      <c r="AU196" s="41"/>
      <c r="AV196" s="41"/>
      <c r="AW196" s="42"/>
    </row>
    <row r="197" spans="1:49" s="35" customFormat="1" x14ac:dyDescent="0.2">
      <c r="A197" s="44"/>
      <c r="B197" s="105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102">
        <f t="shared" si="8"/>
        <v>0</v>
      </c>
      <c r="AN197" s="101">
        <f t="shared" si="9"/>
        <v>0</v>
      </c>
      <c r="AO197" s="107" t="str">
        <f t="shared" si="7"/>
        <v/>
      </c>
      <c r="AP197" s="40"/>
      <c r="AQ197" s="45"/>
      <c r="AR197" s="45"/>
      <c r="AS197" s="45"/>
      <c r="AT197" s="45"/>
      <c r="AU197" s="41"/>
      <c r="AV197" s="41"/>
      <c r="AW197" s="42"/>
    </row>
    <row r="198" spans="1:49" s="35" customFormat="1" x14ac:dyDescent="0.2">
      <c r="A198" s="44"/>
      <c r="B198" s="105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102">
        <f t="shared" si="8"/>
        <v>0</v>
      </c>
      <c r="AN198" s="101">
        <f t="shared" si="9"/>
        <v>0</v>
      </c>
      <c r="AO198" s="107" t="str">
        <f t="shared" si="7"/>
        <v/>
      </c>
      <c r="AP198" s="40"/>
      <c r="AQ198" s="45"/>
      <c r="AR198" s="45"/>
      <c r="AS198" s="45"/>
      <c r="AT198" s="45"/>
      <c r="AU198" s="41"/>
      <c r="AV198" s="41"/>
      <c r="AW198" s="42"/>
    </row>
    <row r="199" spans="1:49" s="35" customFormat="1" x14ac:dyDescent="0.2">
      <c r="A199" s="44"/>
      <c r="B199" s="105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102">
        <f t="shared" si="8"/>
        <v>0</v>
      </c>
      <c r="AN199" s="101">
        <f t="shared" si="9"/>
        <v>0</v>
      </c>
      <c r="AO199" s="107" t="str">
        <f t="shared" si="7"/>
        <v/>
      </c>
      <c r="AP199" s="40"/>
      <c r="AQ199" s="45"/>
      <c r="AR199" s="45"/>
      <c r="AS199" s="45"/>
      <c r="AT199" s="45"/>
      <c r="AU199" s="41"/>
      <c r="AV199" s="41"/>
      <c r="AW199" s="42"/>
    </row>
    <row r="200" spans="1:49" s="35" customFormat="1" x14ac:dyDescent="0.2">
      <c r="A200" s="44"/>
      <c r="B200" s="105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102">
        <f t="shared" si="8"/>
        <v>0</v>
      </c>
      <c r="AN200" s="101">
        <f t="shared" si="9"/>
        <v>0</v>
      </c>
      <c r="AO200" s="107" t="str">
        <f t="shared" si="7"/>
        <v/>
      </c>
      <c r="AP200" s="40"/>
      <c r="AQ200" s="45"/>
      <c r="AR200" s="45"/>
      <c r="AS200" s="45"/>
      <c r="AT200" s="45"/>
      <c r="AU200" s="41"/>
      <c r="AV200" s="41"/>
      <c r="AW200" s="42"/>
    </row>
    <row r="201" spans="1:49" s="35" customFormat="1" x14ac:dyDescent="0.2">
      <c r="A201" s="44"/>
      <c r="B201" s="105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102">
        <f t="shared" si="8"/>
        <v>0</v>
      </c>
      <c r="AN201" s="101">
        <f t="shared" si="9"/>
        <v>0</v>
      </c>
      <c r="AO201" s="107" t="str">
        <f t="shared" si="7"/>
        <v/>
      </c>
      <c r="AP201" s="40"/>
      <c r="AQ201" s="45"/>
      <c r="AR201" s="45"/>
      <c r="AS201" s="45"/>
      <c r="AT201" s="45"/>
      <c r="AU201" s="41"/>
      <c r="AV201" s="41"/>
      <c r="AW201" s="42"/>
    </row>
    <row r="202" spans="1:49" s="35" customFormat="1" x14ac:dyDescent="0.2">
      <c r="A202" s="44"/>
      <c r="B202" s="105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102">
        <f t="shared" si="8"/>
        <v>0</v>
      </c>
      <c r="AN202" s="101">
        <f t="shared" si="9"/>
        <v>0</v>
      </c>
      <c r="AO202" s="107" t="str">
        <f t="shared" si="7"/>
        <v/>
      </c>
      <c r="AP202" s="40"/>
      <c r="AQ202" s="45"/>
      <c r="AR202" s="45"/>
      <c r="AS202" s="45"/>
      <c r="AT202" s="45"/>
      <c r="AU202" s="41"/>
      <c r="AV202" s="41"/>
      <c r="AW202" s="42"/>
    </row>
    <row r="203" spans="1:49" s="35" customFormat="1" x14ac:dyDescent="0.2">
      <c r="A203" s="44"/>
      <c r="B203" s="105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102">
        <f t="shared" si="8"/>
        <v>0</v>
      </c>
      <c r="AN203" s="101">
        <f t="shared" si="9"/>
        <v>0</v>
      </c>
      <c r="AO203" s="107" t="str">
        <f t="shared" si="7"/>
        <v/>
      </c>
      <c r="AP203" s="40"/>
      <c r="AQ203" s="45"/>
      <c r="AR203" s="45"/>
      <c r="AS203" s="45"/>
      <c r="AT203" s="45"/>
      <c r="AU203" s="41"/>
      <c r="AV203" s="41"/>
      <c r="AW203" s="42"/>
    </row>
    <row r="204" spans="1:49" s="35" customFormat="1" x14ac:dyDescent="0.2">
      <c r="A204" s="44"/>
      <c r="B204" s="105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102">
        <f t="shared" si="8"/>
        <v>0</v>
      </c>
      <c r="AN204" s="101">
        <f t="shared" si="9"/>
        <v>0</v>
      </c>
      <c r="AO204" s="107" t="str">
        <f t="shared" ref="AO204:AO267" si="10">IF(ISBLANK(A204),"",A204)</f>
        <v/>
      </c>
      <c r="AP204" s="40"/>
      <c r="AQ204" s="45"/>
      <c r="AR204" s="45"/>
      <c r="AS204" s="45"/>
      <c r="AT204" s="45"/>
      <c r="AU204" s="41"/>
      <c r="AV204" s="41"/>
      <c r="AW204" s="42"/>
    </row>
    <row r="205" spans="1:49" s="35" customFormat="1" x14ac:dyDescent="0.2">
      <c r="A205" s="44"/>
      <c r="B205" s="105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102">
        <f t="shared" ref="AM205:AM268" si="11">SUM(C205:AL205)</f>
        <v>0</v>
      </c>
      <c r="AN205" s="101">
        <f t="shared" ref="AN205:AN268" si="12">C205*$C$9+D205*$D$9+E205*$E$9+F205*$F$9+G205*$G$9+H205*$H$9+I205*$I$9+J205*$J$9+K205*$K$9+L205*$L$9+M205*$M$9+N205*$N$9+O205*$O$9+P205*$P$9+Q205*$Q$9+R205*$R$9+S205*$S$9+T205*$T$9+U205*$U$9+V205*$V$9+W205*$W$9+X205*$X$9+Y205*$Y$9+Z205*$Z$9+AA205*$AA$9+AB205*$AB$9+AC205*$AC$9+AD205*$AD$9+AE205*$AE$9+AF205*$AF$9+AG205*$AG$9+AH205*$AH$9+AI205*$AI$9+AJ205*$AJ$9+AK205*$AK$9+AL205*$AL$9</f>
        <v>0</v>
      </c>
      <c r="AO205" s="107" t="str">
        <f t="shared" si="10"/>
        <v/>
      </c>
      <c r="AP205" s="40"/>
      <c r="AQ205" s="45"/>
      <c r="AR205" s="45"/>
      <c r="AS205" s="45"/>
      <c r="AT205" s="45"/>
      <c r="AU205" s="41"/>
      <c r="AV205" s="41"/>
      <c r="AW205" s="42"/>
    </row>
    <row r="206" spans="1:49" s="35" customFormat="1" x14ac:dyDescent="0.2">
      <c r="A206" s="44"/>
      <c r="B206" s="105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102">
        <f t="shared" si="11"/>
        <v>0</v>
      </c>
      <c r="AN206" s="101">
        <f t="shared" si="12"/>
        <v>0</v>
      </c>
      <c r="AO206" s="107" t="str">
        <f t="shared" si="10"/>
        <v/>
      </c>
      <c r="AP206" s="40"/>
      <c r="AQ206" s="45"/>
      <c r="AR206" s="45"/>
      <c r="AS206" s="45"/>
      <c r="AT206" s="45"/>
      <c r="AU206" s="41"/>
      <c r="AV206" s="41"/>
      <c r="AW206" s="42"/>
    </row>
    <row r="207" spans="1:49" s="35" customFormat="1" x14ac:dyDescent="0.2">
      <c r="A207" s="44"/>
      <c r="B207" s="105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102">
        <f t="shared" si="11"/>
        <v>0</v>
      </c>
      <c r="AN207" s="101">
        <f t="shared" si="12"/>
        <v>0</v>
      </c>
      <c r="AO207" s="107" t="str">
        <f t="shared" si="10"/>
        <v/>
      </c>
      <c r="AP207" s="40"/>
      <c r="AQ207" s="45"/>
      <c r="AR207" s="45"/>
      <c r="AS207" s="45"/>
      <c r="AT207" s="45"/>
      <c r="AU207" s="41"/>
      <c r="AV207" s="41"/>
      <c r="AW207" s="42"/>
    </row>
    <row r="208" spans="1:49" s="35" customFormat="1" x14ac:dyDescent="0.2">
      <c r="A208" s="44"/>
      <c r="B208" s="105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102">
        <f t="shared" si="11"/>
        <v>0</v>
      </c>
      <c r="AN208" s="101">
        <f t="shared" si="12"/>
        <v>0</v>
      </c>
      <c r="AO208" s="107" t="str">
        <f t="shared" si="10"/>
        <v/>
      </c>
      <c r="AP208" s="40"/>
      <c r="AQ208" s="45"/>
      <c r="AR208" s="45"/>
      <c r="AS208" s="45"/>
      <c r="AT208" s="45"/>
      <c r="AU208" s="41"/>
      <c r="AV208" s="41"/>
      <c r="AW208" s="42"/>
    </row>
    <row r="209" spans="1:49" s="35" customFormat="1" x14ac:dyDescent="0.2">
      <c r="A209" s="44"/>
      <c r="B209" s="105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102">
        <f t="shared" si="11"/>
        <v>0</v>
      </c>
      <c r="AN209" s="101">
        <f t="shared" si="12"/>
        <v>0</v>
      </c>
      <c r="AO209" s="107" t="str">
        <f t="shared" si="10"/>
        <v/>
      </c>
      <c r="AP209" s="40"/>
      <c r="AQ209" s="45"/>
      <c r="AR209" s="45"/>
      <c r="AS209" s="45"/>
      <c r="AT209" s="45"/>
      <c r="AU209" s="41"/>
      <c r="AV209" s="41"/>
      <c r="AW209" s="42"/>
    </row>
    <row r="210" spans="1:49" s="35" customFormat="1" x14ac:dyDescent="0.2">
      <c r="A210" s="44"/>
      <c r="B210" s="105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102">
        <f t="shared" si="11"/>
        <v>0</v>
      </c>
      <c r="AN210" s="101">
        <f t="shared" si="12"/>
        <v>0</v>
      </c>
      <c r="AO210" s="107" t="str">
        <f t="shared" si="10"/>
        <v/>
      </c>
      <c r="AP210" s="40"/>
      <c r="AQ210" s="45"/>
      <c r="AR210" s="45"/>
      <c r="AS210" s="45"/>
      <c r="AT210" s="45"/>
      <c r="AU210" s="41"/>
      <c r="AV210" s="41"/>
      <c r="AW210" s="42"/>
    </row>
    <row r="211" spans="1:49" s="35" customFormat="1" x14ac:dyDescent="0.2">
      <c r="A211" s="44"/>
      <c r="B211" s="105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102">
        <f t="shared" si="11"/>
        <v>0</v>
      </c>
      <c r="AN211" s="101">
        <f t="shared" si="12"/>
        <v>0</v>
      </c>
      <c r="AO211" s="107" t="str">
        <f t="shared" si="10"/>
        <v/>
      </c>
      <c r="AP211" s="40"/>
      <c r="AQ211" s="45"/>
      <c r="AR211" s="45"/>
      <c r="AS211" s="45"/>
      <c r="AT211" s="45"/>
      <c r="AU211" s="41"/>
      <c r="AV211" s="41"/>
      <c r="AW211" s="42"/>
    </row>
    <row r="212" spans="1:49" s="35" customFormat="1" x14ac:dyDescent="0.2">
      <c r="A212" s="44"/>
      <c r="B212" s="105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102">
        <f t="shared" si="11"/>
        <v>0</v>
      </c>
      <c r="AN212" s="101">
        <f t="shared" si="12"/>
        <v>0</v>
      </c>
      <c r="AO212" s="107" t="str">
        <f t="shared" si="10"/>
        <v/>
      </c>
      <c r="AP212" s="40"/>
      <c r="AQ212" s="45"/>
      <c r="AR212" s="45"/>
      <c r="AS212" s="45"/>
      <c r="AT212" s="45"/>
      <c r="AU212" s="41"/>
      <c r="AV212" s="41"/>
      <c r="AW212" s="42"/>
    </row>
    <row r="213" spans="1:49" s="35" customFormat="1" x14ac:dyDescent="0.2">
      <c r="A213" s="44"/>
      <c r="B213" s="105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102">
        <f t="shared" si="11"/>
        <v>0</v>
      </c>
      <c r="AN213" s="101">
        <f t="shared" si="12"/>
        <v>0</v>
      </c>
      <c r="AO213" s="107" t="str">
        <f t="shared" si="10"/>
        <v/>
      </c>
      <c r="AP213" s="40"/>
      <c r="AQ213" s="45"/>
      <c r="AR213" s="45"/>
      <c r="AS213" s="45"/>
      <c r="AT213" s="45"/>
      <c r="AU213" s="41"/>
      <c r="AV213" s="41"/>
      <c r="AW213" s="42"/>
    </row>
    <row r="214" spans="1:49" s="35" customFormat="1" x14ac:dyDescent="0.2">
      <c r="A214" s="44"/>
      <c r="B214" s="105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102">
        <f t="shared" si="11"/>
        <v>0</v>
      </c>
      <c r="AN214" s="101">
        <f t="shared" si="12"/>
        <v>0</v>
      </c>
      <c r="AO214" s="107" t="str">
        <f t="shared" si="10"/>
        <v/>
      </c>
      <c r="AP214" s="40"/>
      <c r="AQ214" s="45"/>
      <c r="AR214" s="45"/>
      <c r="AS214" s="45"/>
      <c r="AT214" s="45"/>
      <c r="AU214" s="41"/>
      <c r="AV214" s="41"/>
      <c r="AW214" s="42"/>
    </row>
    <row r="215" spans="1:49" s="35" customFormat="1" x14ac:dyDescent="0.2">
      <c r="A215" s="44"/>
      <c r="B215" s="105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102">
        <f t="shared" si="11"/>
        <v>0</v>
      </c>
      <c r="AN215" s="101">
        <f t="shared" si="12"/>
        <v>0</v>
      </c>
      <c r="AO215" s="107" t="str">
        <f t="shared" si="10"/>
        <v/>
      </c>
      <c r="AP215" s="40"/>
      <c r="AQ215" s="45"/>
      <c r="AR215" s="45"/>
      <c r="AS215" s="45"/>
      <c r="AT215" s="45"/>
      <c r="AU215" s="41"/>
      <c r="AV215" s="41"/>
      <c r="AW215" s="42"/>
    </row>
    <row r="216" spans="1:49" s="35" customFormat="1" x14ac:dyDescent="0.2">
      <c r="A216" s="44"/>
      <c r="B216" s="105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102">
        <f t="shared" si="11"/>
        <v>0</v>
      </c>
      <c r="AN216" s="101">
        <f t="shared" si="12"/>
        <v>0</v>
      </c>
      <c r="AO216" s="107" t="str">
        <f t="shared" si="10"/>
        <v/>
      </c>
      <c r="AP216" s="40"/>
      <c r="AQ216" s="45"/>
      <c r="AR216" s="45"/>
      <c r="AS216" s="45"/>
      <c r="AT216" s="45"/>
      <c r="AU216" s="41"/>
      <c r="AV216" s="41"/>
      <c r="AW216" s="42"/>
    </row>
    <row r="217" spans="1:49" s="35" customFormat="1" x14ac:dyDescent="0.2">
      <c r="A217" s="44"/>
      <c r="B217" s="105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102">
        <f t="shared" si="11"/>
        <v>0</v>
      </c>
      <c r="AN217" s="101">
        <f t="shared" si="12"/>
        <v>0</v>
      </c>
      <c r="AO217" s="107" t="str">
        <f t="shared" si="10"/>
        <v/>
      </c>
      <c r="AP217" s="40"/>
      <c r="AQ217" s="45"/>
      <c r="AR217" s="45"/>
      <c r="AS217" s="45"/>
      <c r="AT217" s="45"/>
      <c r="AU217" s="41"/>
      <c r="AV217" s="41"/>
      <c r="AW217" s="42"/>
    </row>
    <row r="218" spans="1:49" s="35" customFormat="1" x14ac:dyDescent="0.2">
      <c r="A218" s="44"/>
      <c r="B218" s="105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102">
        <f t="shared" si="11"/>
        <v>0</v>
      </c>
      <c r="AN218" s="101">
        <f t="shared" si="12"/>
        <v>0</v>
      </c>
      <c r="AO218" s="107" t="str">
        <f t="shared" si="10"/>
        <v/>
      </c>
      <c r="AP218" s="40"/>
      <c r="AQ218" s="45"/>
      <c r="AR218" s="45"/>
      <c r="AS218" s="45"/>
      <c r="AT218" s="45"/>
      <c r="AU218" s="41"/>
      <c r="AV218" s="41"/>
      <c r="AW218" s="42"/>
    </row>
    <row r="219" spans="1:49" s="35" customFormat="1" x14ac:dyDescent="0.2">
      <c r="A219" s="44"/>
      <c r="B219" s="105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102">
        <f t="shared" si="11"/>
        <v>0</v>
      </c>
      <c r="AN219" s="101">
        <f t="shared" si="12"/>
        <v>0</v>
      </c>
      <c r="AO219" s="107" t="str">
        <f t="shared" si="10"/>
        <v/>
      </c>
      <c r="AP219" s="40"/>
      <c r="AQ219" s="45"/>
      <c r="AR219" s="45"/>
      <c r="AS219" s="45"/>
      <c r="AT219" s="45"/>
      <c r="AU219" s="41"/>
      <c r="AV219" s="41"/>
      <c r="AW219" s="42"/>
    </row>
    <row r="220" spans="1:49" s="35" customFormat="1" x14ac:dyDescent="0.2">
      <c r="A220" s="44"/>
      <c r="B220" s="105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102">
        <f t="shared" si="11"/>
        <v>0</v>
      </c>
      <c r="AN220" s="101">
        <f t="shared" si="12"/>
        <v>0</v>
      </c>
      <c r="AO220" s="107" t="str">
        <f t="shared" si="10"/>
        <v/>
      </c>
      <c r="AP220" s="40"/>
      <c r="AQ220" s="45"/>
      <c r="AR220" s="45"/>
      <c r="AS220" s="45"/>
      <c r="AT220" s="45"/>
      <c r="AU220" s="41"/>
      <c r="AV220" s="41"/>
      <c r="AW220" s="42"/>
    </row>
    <row r="221" spans="1:49" s="35" customFormat="1" x14ac:dyDescent="0.2">
      <c r="A221" s="44"/>
      <c r="B221" s="105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102">
        <f t="shared" si="11"/>
        <v>0</v>
      </c>
      <c r="AN221" s="101">
        <f t="shared" si="12"/>
        <v>0</v>
      </c>
      <c r="AO221" s="107" t="str">
        <f t="shared" si="10"/>
        <v/>
      </c>
      <c r="AP221" s="40"/>
      <c r="AQ221" s="45"/>
      <c r="AR221" s="45"/>
      <c r="AS221" s="45"/>
      <c r="AT221" s="45"/>
      <c r="AU221" s="41"/>
      <c r="AV221" s="41"/>
      <c r="AW221" s="42"/>
    </row>
    <row r="222" spans="1:49" s="35" customFormat="1" x14ac:dyDescent="0.2">
      <c r="A222" s="44"/>
      <c r="B222" s="105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102">
        <f t="shared" si="11"/>
        <v>0</v>
      </c>
      <c r="AN222" s="101">
        <f t="shared" si="12"/>
        <v>0</v>
      </c>
      <c r="AO222" s="107" t="str">
        <f t="shared" si="10"/>
        <v/>
      </c>
      <c r="AP222" s="40"/>
      <c r="AQ222" s="45"/>
      <c r="AR222" s="45"/>
      <c r="AS222" s="45"/>
      <c r="AT222" s="45"/>
      <c r="AU222" s="41"/>
      <c r="AV222" s="41"/>
      <c r="AW222" s="42"/>
    </row>
    <row r="223" spans="1:49" s="35" customFormat="1" x14ac:dyDescent="0.2">
      <c r="A223" s="44"/>
      <c r="B223" s="105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102">
        <f t="shared" si="11"/>
        <v>0</v>
      </c>
      <c r="AN223" s="101">
        <f t="shared" si="12"/>
        <v>0</v>
      </c>
      <c r="AO223" s="107" t="str">
        <f t="shared" si="10"/>
        <v/>
      </c>
      <c r="AP223" s="40"/>
      <c r="AQ223" s="45"/>
      <c r="AR223" s="45"/>
      <c r="AS223" s="45"/>
      <c r="AT223" s="45"/>
      <c r="AU223" s="41"/>
      <c r="AV223" s="41"/>
      <c r="AW223" s="42"/>
    </row>
    <row r="224" spans="1:49" s="35" customFormat="1" x14ac:dyDescent="0.2">
      <c r="A224" s="44"/>
      <c r="B224" s="105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102">
        <f t="shared" si="11"/>
        <v>0</v>
      </c>
      <c r="AN224" s="101">
        <f t="shared" si="12"/>
        <v>0</v>
      </c>
      <c r="AO224" s="107" t="str">
        <f t="shared" si="10"/>
        <v/>
      </c>
      <c r="AP224" s="40"/>
      <c r="AQ224" s="45"/>
      <c r="AR224" s="45"/>
      <c r="AS224" s="45"/>
      <c r="AT224" s="45"/>
      <c r="AU224" s="41"/>
      <c r="AV224" s="41"/>
      <c r="AW224" s="42"/>
    </row>
    <row r="225" spans="1:49" s="35" customFormat="1" x14ac:dyDescent="0.2">
      <c r="A225" s="44"/>
      <c r="B225" s="105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102">
        <f t="shared" si="11"/>
        <v>0</v>
      </c>
      <c r="AN225" s="101">
        <f t="shared" si="12"/>
        <v>0</v>
      </c>
      <c r="AO225" s="107" t="str">
        <f t="shared" si="10"/>
        <v/>
      </c>
      <c r="AP225" s="40"/>
      <c r="AQ225" s="45"/>
      <c r="AR225" s="45"/>
      <c r="AS225" s="45"/>
      <c r="AT225" s="45"/>
      <c r="AU225" s="41"/>
      <c r="AV225" s="41"/>
      <c r="AW225" s="42"/>
    </row>
    <row r="226" spans="1:49" s="35" customFormat="1" x14ac:dyDescent="0.2">
      <c r="A226" s="44"/>
      <c r="B226" s="105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102">
        <f t="shared" si="11"/>
        <v>0</v>
      </c>
      <c r="AN226" s="101">
        <f t="shared" si="12"/>
        <v>0</v>
      </c>
      <c r="AO226" s="107" t="str">
        <f t="shared" si="10"/>
        <v/>
      </c>
      <c r="AP226" s="40"/>
      <c r="AQ226" s="45"/>
      <c r="AR226" s="45"/>
      <c r="AS226" s="45"/>
      <c r="AT226" s="45"/>
      <c r="AU226" s="41"/>
      <c r="AV226" s="41"/>
      <c r="AW226" s="42"/>
    </row>
    <row r="227" spans="1:49" s="35" customFormat="1" x14ac:dyDescent="0.2">
      <c r="A227" s="44"/>
      <c r="B227" s="105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102">
        <f t="shared" si="11"/>
        <v>0</v>
      </c>
      <c r="AN227" s="101">
        <f t="shared" si="12"/>
        <v>0</v>
      </c>
      <c r="AO227" s="107" t="str">
        <f t="shared" si="10"/>
        <v/>
      </c>
      <c r="AP227" s="40"/>
      <c r="AQ227" s="45"/>
      <c r="AR227" s="45"/>
      <c r="AS227" s="45"/>
      <c r="AT227" s="45"/>
      <c r="AU227" s="41"/>
      <c r="AV227" s="41"/>
      <c r="AW227" s="42"/>
    </row>
    <row r="228" spans="1:49" s="35" customFormat="1" x14ac:dyDescent="0.2">
      <c r="A228" s="44"/>
      <c r="B228" s="105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102">
        <f t="shared" si="11"/>
        <v>0</v>
      </c>
      <c r="AN228" s="101">
        <f t="shared" si="12"/>
        <v>0</v>
      </c>
      <c r="AO228" s="107" t="str">
        <f t="shared" si="10"/>
        <v/>
      </c>
      <c r="AP228" s="40"/>
      <c r="AQ228" s="45"/>
      <c r="AR228" s="45"/>
      <c r="AS228" s="45"/>
      <c r="AT228" s="45"/>
      <c r="AU228" s="41"/>
      <c r="AV228" s="41"/>
      <c r="AW228" s="42"/>
    </row>
    <row r="229" spans="1:49" s="35" customFormat="1" x14ac:dyDescent="0.2">
      <c r="A229" s="44"/>
      <c r="B229" s="105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102">
        <f t="shared" si="11"/>
        <v>0</v>
      </c>
      <c r="AN229" s="101">
        <f t="shared" si="12"/>
        <v>0</v>
      </c>
      <c r="AO229" s="107" t="str">
        <f t="shared" si="10"/>
        <v/>
      </c>
      <c r="AP229" s="40"/>
      <c r="AQ229" s="45"/>
      <c r="AR229" s="45"/>
      <c r="AS229" s="45"/>
      <c r="AT229" s="45"/>
      <c r="AU229" s="41"/>
      <c r="AV229" s="41"/>
      <c r="AW229" s="42"/>
    </row>
    <row r="230" spans="1:49" s="35" customFormat="1" x14ac:dyDescent="0.2">
      <c r="A230" s="44"/>
      <c r="B230" s="105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102">
        <f t="shared" si="11"/>
        <v>0</v>
      </c>
      <c r="AN230" s="101">
        <f t="shared" si="12"/>
        <v>0</v>
      </c>
      <c r="AO230" s="107" t="str">
        <f t="shared" si="10"/>
        <v/>
      </c>
      <c r="AP230" s="40"/>
      <c r="AQ230" s="45"/>
      <c r="AR230" s="45"/>
      <c r="AS230" s="45"/>
      <c r="AT230" s="45"/>
      <c r="AU230" s="41"/>
      <c r="AV230" s="41"/>
      <c r="AW230" s="42"/>
    </row>
    <row r="231" spans="1:49" s="35" customFormat="1" x14ac:dyDescent="0.2">
      <c r="A231" s="44"/>
      <c r="B231" s="105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102">
        <f t="shared" si="11"/>
        <v>0</v>
      </c>
      <c r="AN231" s="101">
        <f t="shared" si="12"/>
        <v>0</v>
      </c>
      <c r="AO231" s="107" t="str">
        <f t="shared" si="10"/>
        <v/>
      </c>
      <c r="AP231" s="40"/>
      <c r="AQ231" s="45"/>
      <c r="AR231" s="45"/>
      <c r="AS231" s="45"/>
      <c r="AT231" s="45"/>
      <c r="AU231" s="41"/>
      <c r="AV231" s="41"/>
      <c r="AW231" s="42"/>
    </row>
    <row r="232" spans="1:49" s="35" customFormat="1" x14ac:dyDescent="0.2">
      <c r="A232" s="44"/>
      <c r="B232" s="105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102">
        <f t="shared" si="11"/>
        <v>0</v>
      </c>
      <c r="AN232" s="101">
        <f t="shared" si="12"/>
        <v>0</v>
      </c>
      <c r="AO232" s="107" t="str">
        <f t="shared" si="10"/>
        <v/>
      </c>
      <c r="AP232" s="40"/>
      <c r="AQ232" s="45"/>
      <c r="AR232" s="45"/>
      <c r="AS232" s="45"/>
      <c r="AT232" s="45"/>
      <c r="AU232" s="41"/>
      <c r="AV232" s="41"/>
      <c r="AW232" s="42"/>
    </row>
    <row r="233" spans="1:49" s="35" customFormat="1" x14ac:dyDescent="0.2">
      <c r="A233" s="44"/>
      <c r="B233" s="105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102">
        <f t="shared" si="11"/>
        <v>0</v>
      </c>
      <c r="AN233" s="101">
        <f t="shared" si="12"/>
        <v>0</v>
      </c>
      <c r="AO233" s="107" t="str">
        <f t="shared" si="10"/>
        <v/>
      </c>
      <c r="AP233" s="40"/>
      <c r="AQ233" s="45"/>
      <c r="AR233" s="45"/>
      <c r="AS233" s="45"/>
      <c r="AT233" s="45"/>
      <c r="AU233" s="41"/>
      <c r="AV233" s="41"/>
      <c r="AW233" s="42"/>
    </row>
    <row r="234" spans="1:49" s="35" customFormat="1" x14ac:dyDescent="0.2">
      <c r="A234" s="44"/>
      <c r="B234" s="105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102">
        <f t="shared" si="11"/>
        <v>0</v>
      </c>
      <c r="AN234" s="101">
        <f t="shared" si="12"/>
        <v>0</v>
      </c>
      <c r="AO234" s="107" t="str">
        <f t="shared" si="10"/>
        <v/>
      </c>
      <c r="AP234" s="40"/>
      <c r="AQ234" s="45"/>
      <c r="AR234" s="45"/>
      <c r="AS234" s="45"/>
      <c r="AT234" s="45"/>
      <c r="AU234" s="41"/>
      <c r="AV234" s="41"/>
      <c r="AW234" s="42"/>
    </row>
    <row r="235" spans="1:49" s="35" customFormat="1" x14ac:dyDescent="0.2">
      <c r="A235" s="44"/>
      <c r="B235" s="105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102">
        <f t="shared" si="11"/>
        <v>0</v>
      </c>
      <c r="AN235" s="101">
        <f t="shared" si="12"/>
        <v>0</v>
      </c>
      <c r="AO235" s="107" t="str">
        <f t="shared" si="10"/>
        <v/>
      </c>
      <c r="AP235" s="40"/>
      <c r="AQ235" s="45"/>
      <c r="AR235" s="45"/>
      <c r="AS235" s="45"/>
      <c r="AT235" s="45"/>
      <c r="AU235" s="41"/>
      <c r="AV235" s="41"/>
      <c r="AW235" s="42"/>
    </row>
    <row r="236" spans="1:49" s="35" customFormat="1" x14ac:dyDescent="0.2">
      <c r="A236" s="44"/>
      <c r="B236" s="105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102">
        <f t="shared" si="11"/>
        <v>0</v>
      </c>
      <c r="AN236" s="101">
        <f t="shared" si="12"/>
        <v>0</v>
      </c>
      <c r="AO236" s="107" t="str">
        <f t="shared" si="10"/>
        <v/>
      </c>
      <c r="AP236" s="40"/>
      <c r="AQ236" s="45"/>
      <c r="AR236" s="45"/>
      <c r="AS236" s="45"/>
      <c r="AT236" s="45"/>
      <c r="AU236" s="41"/>
      <c r="AV236" s="41"/>
      <c r="AW236" s="42"/>
    </row>
    <row r="237" spans="1:49" s="35" customFormat="1" x14ac:dyDescent="0.2">
      <c r="A237" s="44"/>
      <c r="B237" s="105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102">
        <f t="shared" si="11"/>
        <v>0</v>
      </c>
      <c r="AN237" s="101">
        <f t="shared" si="12"/>
        <v>0</v>
      </c>
      <c r="AO237" s="107" t="str">
        <f t="shared" si="10"/>
        <v/>
      </c>
      <c r="AP237" s="40"/>
      <c r="AQ237" s="45"/>
      <c r="AR237" s="45"/>
      <c r="AS237" s="45"/>
      <c r="AT237" s="45"/>
      <c r="AU237" s="41"/>
      <c r="AV237" s="41"/>
      <c r="AW237" s="42"/>
    </row>
    <row r="238" spans="1:49" s="35" customFormat="1" x14ac:dyDescent="0.2">
      <c r="A238" s="44"/>
      <c r="B238" s="105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102">
        <f t="shared" si="11"/>
        <v>0</v>
      </c>
      <c r="AN238" s="101">
        <f t="shared" si="12"/>
        <v>0</v>
      </c>
      <c r="AO238" s="107" t="str">
        <f t="shared" si="10"/>
        <v/>
      </c>
      <c r="AP238" s="40"/>
      <c r="AQ238" s="45"/>
      <c r="AR238" s="45"/>
      <c r="AS238" s="45"/>
      <c r="AT238" s="45"/>
      <c r="AU238" s="41"/>
      <c r="AV238" s="41"/>
      <c r="AW238" s="42"/>
    </row>
    <row r="239" spans="1:49" s="35" customFormat="1" x14ac:dyDescent="0.2">
      <c r="A239" s="44"/>
      <c r="B239" s="105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102">
        <f t="shared" si="11"/>
        <v>0</v>
      </c>
      <c r="AN239" s="101">
        <f t="shared" si="12"/>
        <v>0</v>
      </c>
      <c r="AO239" s="107" t="str">
        <f t="shared" si="10"/>
        <v/>
      </c>
      <c r="AP239" s="40"/>
      <c r="AQ239" s="45"/>
      <c r="AR239" s="45"/>
      <c r="AS239" s="45"/>
      <c r="AT239" s="45"/>
      <c r="AU239" s="41"/>
      <c r="AV239" s="41"/>
      <c r="AW239" s="42"/>
    </row>
    <row r="240" spans="1:49" s="35" customFormat="1" x14ac:dyDescent="0.2">
      <c r="A240" s="44"/>
      <c r="B240" s="105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102">
        <f t="shared" si="11"/>
        <v>0</v>
      </c>
      <c r="AN240" s="101">
        <f t="shared" si="12"/>
        <v>0</v>
      </c>
      <c r="AO240" s="107" t="str">
        <f t="shared" si="10"/>
        <v/>
      </c>
      <c r="AP240" s="40"/>
      <c r="AQ240" s="45"/>
      <c r="AR240" s="45"/>
      <c r="AS240" s="45"/>
      <c r="AT240" s="45"/>
      <c r="AU240" s="41"/>
      <c r="AV240" s="41"/>
      <c r="AW240" s="42"/>
    </row>
    <row r="241" spans="1:49" s="35" customFormat="1" x14ac:dyDescent="0.2">
      <c r="A241" s="44"/>
      <c r="B241" s="105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102">
        <f t="shared" si="11"/>
        <v>0</v>
      </c>
      <c r="AN241" s="101">
        <f t="shared" si="12"/>
        <v>0</v>
      </c>
      <c r="AO241" s="107" t="str">
        <f t="shared" si="10"/>
        <v/>
      </c>
      <c r="AP241" s="40"/>
      <c r="AQ241" s="45"/>
      <c r="AR241" s="45"/>
      <c r="AS241" s="45"/>
      <c r="AT241" s="45"/>
      <c r="AU241" s="41"/>
      <c r="AV241" s="41"/>
      <c r="AW241" s="42"/>
    </row>
    <row r="242" spans="1:49" s="35" customFormat="1" x14ac:dyDescent="0.2">
      <c r="A242" s="44"/>
      <c r="B242" s="105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102">
        <f t="shared" si="11"/>
        <v>0</v>
      </c>
      <c r="AN242" s="101">
        <f t="shared" si="12"/>
        <v>0</v>
      </c>
      <c r="AO242" s="107" t="str">
        <f t="shared" si="10"/>
        <v/>
      </c>
      <c r="AP242" s="40"/>
      <c r="AQ242" s="45"/>
      <c r="AR242" s="45"/>
      <c r="AS242" s="45"/>
      <c r="AT242" s="45"/>
      <c r="AU242" s="41"/>
      <c r="AV242" s="41"/>
      <c r="AW242" s="42"/>
    </row>
    <row r="243" spans="1:49" s="35" customFormat="1" x14ac:dyDescent="0.2">
      <c r="A243" s="44"/>
      <c r="B243" s="105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102">
        <f t="shared" si="11"/>
        <v>0</v>
      </c>
      <c r="AN243" s="101">
        <f t="shared" si="12"/>
        <v>0</v>
      </c>
      <c r="AO243" s="107" t="str">
        <f t="shared" si="10"/>
        <v/>
      </c>
      <c r="AP243" s="40"/>
      <c r="AQ243" s="45"/>
      <c r="AR243" s="45"/>
      <c r="AS243" s="45"/>
      <c r="AT243" s="45"/>
      <c r="AU243" s="41"/>
      <c r="AV243" s="41"/>
      <c r="AW243" s="42"/>
    </row>
    <row r="244" spans="1:49" s="35" customFormat="1" x14ac:dyDescent="0.2">
      <c r="A244" s="44"/>
      <c r="B244" s="105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102">
        <f t="shared" si="11"/>
        <v>0</v>
      </c>
      <c r="AN244" s="101">
        <f t="shared" si="12"/>
        <v>0</v>
      </c>
      <c r="AO244" s="107" t="str">
        <f t="shared" si="10"/>
        <v/>
      </c>
      <c r="AP244" s="40"/>
      <c r="AQ244" s="45"/>
      <c r="AR244" s="45"/>
      <c r="AS244" s="45"/>
      <c r="AT244" s="45"/>
      <c r="AU244" s="41"/>
      <c r="AV244" s="41"/>
      <c r="AW244" s="42"/>
    </row>
    <row r="245" spans="1:49" s="35" customFormat="1" x14ac:dyDescent="0.2">
      <c r="A245" s="44"/>
      <c r="B245" s="105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102">
        <f t="shared" si="11"/>
        <v>0</v>
      </c>
      <c r="AN245" s="101">
        <f t="shared" si="12"/>
        <v>0</v>
      </c>
      <c r="AO245" s="107" t="str">
        <f t="shared" si="10"/>
        <v/>
      </c>
      <c r="AP245" s="40"/>
      <c r="AQ245" s="45"/>
      <c r="AR245" s="45"/>
      <c r="AS245" s="45"/>
      <c r="AT245" s="45"/>
      <c r="AU245" s="41"/>
      <c r="AV245" s="41"/>
      <c r="AW245" s="42"/>
    </row>
    <row r="246" spans="1:49" s="35" customFormat="1" x14ac:dyDescent="0.2">
      <c r="A246" s="44"/>
      <c r="B246" s="105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102">
        <f t="shared" si="11"/>
        <v>0</v>
      </c>
      <c r="AN246" s="101">
        <f t="shared" si="12"/>
        <v>0</v>
      </c>
      <c r="AO246" s="107" t="str">
        <f t="shared" si="10"/>
        <v/>
      </c>
      <c r="AP246" s="40"/>
      <c r="AQ246" s="45"/>
      <c r="AR246" s="45"/>
      <c r="AS246" s="45"/>
      <c r="AT246" s="45"/>
      <c r="AU246" s="41"/>
      <c r="AV246" s="41"/>
      <c r="AW246" s="42"/>
    </row>
    <row r="247" spans="1:49" s="35" customFormat="1" x14ac:dyDescent="0.2">
      <c r="A247" s="44"/>
      <c r="B247" s="105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102">
        <f t="shared" si="11"/>
        <v>0</v>
      </c>
      <c r="AN247" s="101">
        <f t="shared" si="12"/>
        <v>0</v>
      </c>
      <c r="AO247" s="107" t="str">
        <f t="shared" si="10"/>
        <v/>
      </c>
      <c r="AP247" s="40"/>
      <c r="AQ247" s="45"/>
      <c r="AR247" s="45"/>
      <c r="AS247" s="45"/>
      <c r="AT247" s="45"/>
      <c r="AU247" s="41"/>
      <c r="AV247" s="41"/>
      <c r="AW247" s="42"/>
    </row>
    <row r="248" spans="1:49" s="35" customFormat="1" x14ac:dyDescent="0.2">
      <c r="A248" s="44"/>
      <c r="B248" s="105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102">
        <f t="shared" si="11"/>
        <v>0</v>
      </c>
      <c r="AN248" s="101">
        <f t="shared" si="12"/>
        <v>0</v>
      </c>
      <c r="AO248" s="107" t="str">
        <f t="shared" si="10"/>
        <v/>
      </c>
      <c r="AP248" s="40"/>
      <c r="AQ248" s="45"/>
      <c r="AR248" s="45"/>
      <c r="AS248" s="45"/>
      <c r="AT248" s="45"/>
      <c r="AU248" s="41"/>
      <c r="AV248" s="41"/>
      <c r="AW248" s="42"/>
    </row>
    <row r="249" spans="1:49" s="35" customFormat="1" x14ac:dyDescent="0.2">
      <c r="A249" s="44"/>
      <c r="B249" s="105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102">
        <f t="shared" si="11"/>
        <v>0</v>
      </c>
      <c r="AN249" s="101">
        <f t="shared" si="12"/>
        <v>0</v>
      </c>
      <c r="AO249" s="107" t="str">
        <f t="shared" si="10"/>
        <v/>
      </c>
      <c r="AP249" s="40"/>
      <c r="AQ249" s="45"/>
      <c r="AR249" s="45"/>
      <c r="AS249" s="45"/>
      <c r="AT249" s="45"/>
      <c r="AU249" s="41"/>
      <c r="AV249" s="41"/>
      <c r="AW249" s="42"/>
    </row>
    <row r="250" spans="1:49" s="35" customFormat="1" x14ac:dyDescent="0.2">
      <c r="A250" s="44"/>
      <c r="B250" s="105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102">
        <f t="shared" si="11"/>
        <v>0</v>
      </c>
      <c r="AN250" s="101">
        <f t="shared" si="12"/>
        <v>0</v>
      </c>
      <c r="AO250" s="107" t="str">
        <f t="shared" si="10"/>
        <v/>
      </c>
      <c r="AP250" s="40"/>
      <c r="AQ250" s="45"/>
      <c r="AR250" s="45"/>
      <c r="AS250" s="45"/>
      <c r="AT250" s="45"/>
      <c r="AU250" s="41"/>
      <c r="AV250" s="41"/>
      <c r="AW250" s="42"/>
    </row>
    <row r="251" spans="1:49" s="35" customFormat="1" x14ac:dyDescent="0.2">
      <c r="A251" s="44"/>
      <c r="B251" s="105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102">
        <f t="shared" si="11"/>
        <v>0</v>
      </c>
      <c r="AN251" s="101">
        <f t="shared" si="12"/>
        <v>0</v>
      </c>
      <c r="AO251" s="107" t="str">
        <f t="shared" si="10"/>
        <v/>
      </c>
      <c r="AP251" s="40"/>
      <c r="AQ251" s="45"/>
      <c r="AR251" s="45"/>
      <c r="AS251" s="45"/>
      <c r="AT251" s="45"/>
      <c r="AU251" s="41"/>
      <c r="AV251" s="41"/>
      <c r="AW251" s="42"/>
    </row>
    <row r="252" spans="1:49" s="35" customFormat="1" x14ac:dyDescent="0.2">
      <c r="A252" s="44"/>
      <c r="B252" s="105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102">
        <f t="shared" si="11"/>
        <v>0</v>
      </c>
      <c r="AN252" s="101">
        <f t="shared" si="12"/>
        <v>0</v>
      </c>
      <c r="AO252" s="107" t="str">
        <f t="shared" si="10"/>
        <v/>
      </c>
      <c r="AP252" s="40"/>
      <c r="AQ252" s="45"/>
      <c r="AR252" s="45"/>
      <c r="AS252" s="45"/>
      <c r="AT252" s="45"/>
      <c r="AU252" s="41"/>
      <c r="AV252" s="41"/>
      <c r="AW252" s="42"/>
    </row>
    <row r="253" spans="1:49" s="35" customFormat="1" x14ac:dyDescent="0.2">
      <c r="A253" s="44"/>
      <c r="B253" s="105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102">
        <f t="shared" si="11"/>
        <v>0</v>
      </c>
      <c r="AN253" s="101">
        <f t="shared" si="12"/>
        <v>0</v>
      </c>
      <c r="AO253" s="107" t="str">
        <f t="shared" si="10"/>
        <v/>
      </c>
      <c r="AP253" s="40"/>
      <c r="AQ253" s="45"/>
      <c r="AR253" s="45"/>
      <c r="AS253" s="45"/>
      <c r="AT253" s="45"/>
      <c r="AU253" s="41"/>
      <c r="AV253" s="41"/>
      <c r="AW253" s="42"/>
    </row>
    <row r="254" spans="1:49" s="35" customFormat="1" x14ac:dyDescent="0.2">
      <c r="A254" s="44"/>
      <c r="B254" s="105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102">
        <f t="shared" si="11"/>
        <v>0</v>
      </c>
      <c r="AN254" s="101">
        <f t="shared" si="12"/>
        <v>0</v>
      </c>
      <c r="AO254" s="107" t="str">
        <f t="shared" si="10"/>
        <v/>
      </c>
      <c r="AP254" s="40"/>
      <c r="AQ254" s="45"/>
      <c r="AR254" s="45"/>
      <c r="AS254" s="45"/>
      <c r="AT254" s="45"/>
      <c r="AU254" s="41"/>
      <c r="AV254" s="41"/>
      <c r="AW254" s="42"/>
    </row>
    <row r="255" spans="1:49" s="35" customFormat="1" x14ac:dyDescent="0.2">
      <c r="A255" s="44"/>
      <c r="B255" s="105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102">
        <f t="shared" si="11"/>
        <v>0</v>
      </c>
      <c r="AN255" s="101">
        <f t="shared" si="12"/>
        <v>0</v>
      </c>
      <c r="AO255" s="107" t="str">
        <f t="shared" si="10"/>
        <v/>
      </c>
      <c r="AP255" s="40"/>
      <c r="AQ255" s="45"/>
      <c r="AR255" s="45"/>
      <c r="AS255" s="45"/>
      <c r="AT255" s="45"/>
      <c r="AU255" s="41"/>
      <c r="AV255" s="41"/>
      <c r="AW255" s="42"/>
    </row>
    <row r="256" spans="1:49" s="35" customFormat="1" x14ac:dyDescent="0.2">
      <c r="A256" s="44"/>
      <c r="B256" s="105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102">
        <f t="shared" si="11"/>
        <v>0</v>
      </c>
      <c r="AN256" s="101">
        <f t="shared" si="12"/>
        <v>0</v>
      </c>
      <c r="AO256" s="107" t="str">
        <f t="shared" si="10"/>
        <v/>
      </c>
      <c r="AP256" s="40"/>
      <c r="AQ256" s="45"/>
      <c r="AR256" s="45"/>
      <c r="AS256" s="45"/>
      <c r="AT256" s="45"/>
      <c r="AU256" s="41"/>
      <c r="AV256" s="41"/>
      <c r="AW256" s="42"/>
    </row>
    <row r="257" spans="1:49" s="35" customFormat="1" x14ac:dyDescent="0.2">
      <c r="A257" s="44"/>
      <c r="B257" s="105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102">
        <f t="shared" si="11"/>
        <v>0</v>
      </c>
      <c r="AN257" s="101">
        <f t="shared" si="12"/>
        <v>0</v>
      </c>
      <c r="AO257" s="107" t="str">
        <f t="shared" si="10"/>
        <v/>
      </c>
      <c r="AP257" s="40"/>
      <c r="AQ257" s="45"/>
      <c r="AR257" s="45"/>
      <c r="AS257" s="45"/>
      <c r="AT257" s="45"/>
      <c r="AU257" s="41"/>
      <c r="AV257" s="41"/>
      <c r="AW257" s="42"/>
    </row>
    <row r="258" spans="1:49" s="35" customFormat="1" x14ac:dyDescent="0.2">
      <c r="A258" s="44"/>
      <c r="B258" s="105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102">
        <f t="shared" si="11"/>
        <v>0</v>
      </c>
      <c r="AN258" s="101">
        <f t="shared" si="12"/>
        <v>0</v>
      </c>
      <c r="AO258" s="107" t="str">
        <f t="shared" si="10"/>
        <v/>
      </c>
      <c r="AP258" s="40"/>
      <c r="AQ258" s="45"/>
      <c r="AR258" s="45"/>
      <c r="AS258" s="45"/>
      <c r="AT258" s="45"/>
      <c r="AU258" s="41"/>
      <c r="AV258" s="41"/>
      <c r="AW258" s="42"/>
    </row>
    <row r="259" spans="1:49" s="35" customFormat="1" x14ac:dyDescent="0.2">
      <c r="A259" s="44"/>
      <c r="B259" s="105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102">
        <f t="shared" si="11"/>
        <v>0</v>
      </c>
      <c r="AN259" s="101">
        <f t="shared" si="12"/>
        <v>0</v>
      </c>
      <c r="AO259" s="107" t="str">
        <f t="shared" si="10"/>
        <v/>
      </c>
      <c r="AP259" s="40"/>
      <c r="AQ259" s="45"/>
      <c r="AR259" s="45"/>
      <c r="AS259" s="45"/>
      <c r="AT259" s="45"/>
      <c r="AU259" s="41"/>
      <c r="AV259" s="41"/>
      <c r="AW259" s="42"/>
    </row>
    <row r="260" spans="1:49" s="35" customFormat="1" x14ac:dyDescent="0.2">
      <c r="A260" s="44"/>
      <c r="B260" s="105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102">
        <f t="shared" si="11"/>
        <v>0</v>
      </c>
      <c r="AN260" s="101">
        <f t="shared" si="12"/>
        <v>0</v>
      </c>
      <c r="AO260" s="107" t="str">
        <f t="shared" si="10"/>
        <v/>
      </c>
      <c r="AP260" s="40"/>
      <c r="AQ260" s="45"/>
      <c r="AR260" s="45"/>
      <c r="AS260" s="45"/>
      <c r="AT260" s="45"/>
      <c r="AU260" s="41"/>
      <c r="AV260" s="41"/>
      <c r="AW260" s="42"/>
    </row>
    <row r="261" spans="1:49" s="35" customFormat="1" x14ac:dyDescent="0.2">
      <c r="A261" s="44"/>
      <c r="B261" s="105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102">
        <f t="shared" si="11"/>
        <v>0</v>
      </c>
      <c r="AN261" s="101">
        <f t="shared" si="12"/>
        <v>0</v>
      </c>
      <c r="AO261" s="107" t="str">
        <f t="shared" si="10"/>
        <v/>
      </c>
      <c r="AP261" s="40"/>
      <c r="AQ261" s="45"/>
      <c r="AR261" s="45"/>
      <c r="AS261" s="45"/>
      <c r="AT261" s="45"/>
      <c r="AU261" s="41"/>
      <c r="AV261" s="41"/>
      <c r="AW261" s="42"/>
    </row>
    <row r="262" spans="1:49" s="35" customFormat="1" x14ac:dyDescent="0.2">
      <c r="A262" s="44"/>
      <c r="B262" s="105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102">
        <f t="shared" si="11"/>
        <v>0</v>
      </c>
      <c r="AN262" s="101">
        <f t="shared" si="12"/>
        <v>0</v>
      </c>
      <c r="AO262" s="107" t="str">
        <f t="shared" si="10"/>
        <v/>
      </c>
      <c r="AP262" s="40"/>
      <c r="AQ262" s="45"/>
      <c r="AR262" s="45"/>
      <c r="AS262" s="45"/>
      <c r="AT262" s="45"/>
      <c r="AU262" s="41"/>
      <c r="AV262" s="41"/>
      <c r="AW262" s="42"/>
    </row>
    <row r="263" spans="1:49" s="35" customFormat="1" x14ac:dyDescent="0.2">
      <c r="A263" s="44"/>
      <c r="B263" s="105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102">
        <f t="shared" si="11"/>
        <v>0</v>
      </c>
      <c r="AN263" s="101">
        <f t="shared" si="12"/>
        <v>0</v>
      </c>
      <c r="AO263" s="107" t="str">
        <f t="shared" si="10"/>
        <v/>
      </c>
      <c r="AP263" s="40"/>
      <c r="AQ263" s="45"/>
      <c r="AR263" s="45"/>
      <c r="AS263" s="45"/>
      <c r="AT263" s="45"/>
      <c r="AU263" s="41"/>
      <c r="AV263" s="41"/>
      <c r="AW263" s="42"/>
    </row>
    <row r="264" spans="1:49" s="35" customFormat="1" x14ac:dyDescent="0.2">
      <c r="A264" s="44"/>
      <c r="B264" s="105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102">
        <f t="shared" si="11"/>
        <v>0</v>
      </c>
      <c r="AN264" s="101">
        <f t="shared" si="12"/>
        <v>0</v>
      </c>
      <c r="AO264" s="107" t="str">
        <f t="shared" si="10"/>
        <v/>
      </c>
      <c r="AP264" s="40"/>
      <c r="AQ264" s="45"/>
      <c r="AR264" s="45"/>
      <c r="AS264" s="45"/>
      <c r="AT264" s="45"/>
      <c r="AU264" s="41"/>
      <c r="AV264" s="41"/>
      <c r="AW264" s="42"/>
    </row>
    <row r="265" spans="1:49" s="35" customFormat="1" x14ac:dyDescent="0.2">
      <c r="A265" s="44"/>
      <c r="B265" s="105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102">
        <f t="shared" si="11"/>
        <v>0</v>
      </c>
      <c r="AN265" s="101">
        <f t="shared" si="12"/>
        <v>0</v>
      </c>
      <c r="AO265" s="107" t="str">
        <f t="shared" si="10"/>
        <v/>
      </c>
      <c r="AP265" s="40"/>
      <c r="AQ265" s="45"/>
      <c r="AR265" s="45"/>
      <c r="AS265" s="45"/>
      <c r="AT265" s="45"/>
      <c r="AU265" s="41"/>
      <c r="AV265" s="41"/>
      <c r="AW265" s="42"/>
    </row>
    <row r="266" spans="1:49" s="35" customFormat="1" x14ac:dyDescent="0.2">
      <c r="A266" s="44"/>
      <c r="B266" s="105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102">
        <f t="shared" si="11"/>
        <v>0</v>
      </c>
      <c r="AN266" s="101">
        <f t="shared" si="12"/>
        <v>0</v>
      </c>
      <c r="AO266" s="107" t="str">
        <f t="shared" si="10"/>
        <v/>
      </c>
      <c r="AP266" s="40"/>
      <c r="AQ266" s="45"/>
      <c r="AR266" s="45"/>
      <c r="AS266" s="45"/>
      <c r="AT266" s="45"/>
      <c r="AU266" s="41"/>
      <c r="AV266" s="41"/>
      <c r="AW266" s="42"/>
    </row>
    <row r="267" spans="1:49" s="35" customFormat="1" x14ac:dyDescent="0.2">
      <c r="A267" s="44"/>
      <c r="B267" s="105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102">
        <f t="shared" si="11"/>
        <v>0</v>
      </c>
      <c r="AN267" s="101">
        <f t="shared" si="12"/>
        <v>0</v>
      </c>
      <c r="AO267" s="107" t="str">
        <f t="shared" si="10"/>
        <v/>
      </c>
      <c r="AP267" s="40"/>
      <c r="AQ267" s="45"/>
      <c r="AR267" s="45"/>
      <c r="AS267" s="45"/>
      <c r="AT267" s="45"/>
      <c r="AU267" s="41"/>
      <c r="AV267" s="41"/>
      <c r="AW267" s="42"/>
    </row>
    <row r="268" spans="1:49" s="35" customFormat="1" x14ac:dyDescent="0.2">
      <c r="A268" s="44"/>
      <c r="B268" s="105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102">
        <f t="shared" si="11"/>
        <v>0</v>
      </c>
      <c r="AN268" s="101">
        <f t="shared" si="12"/>
        <v>0</v>
      </c>
      <c r="AO268" s="107" t="str">
        <f t="shared" ref="AO268:AO331" si="13">IF(ISBLANK(A268),"",A268)</f>
        <v/>
      </c>
      <c r="AP268" s="40"/>
      <c r="AQ268" s="45"/>
      <c r="AR268" s="45"/>
      <c r="AS268" s="45"/>
      <c r="AT268" s="45"/>
      <c r="AU268" s="41"/>
      <c r="AV268" s="41"/>
      <c r="AW268" s="42"/>
    </row>
    <row r="269" spans="1:49" s="35" customFormat="1" x14ac:dyDescent="0.2">
      <c r="A269" s="44"/>
      <c r="B269" s="105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102">
        <f t="shared" ref="AM269:AM332" si="14">SUM(C269:AL269)</f>
        <v>0</v>
      </c>
      <c r="AN269" s="101">
        <f t="shared" ref="AN269:AN332" si="15">C269*$C$9+D269*$D$9+E269*$E$9+F269*$F$9+G269*$G$9+H269*$H$9+I269*$I$9+J269*$J$9+K269*$K$9+L269*$L$9+M269*$M$9+N269*$N$9+O269*$O$9+P269*$P$9+Q269*$Q$9+R269*$R$9+S269*$S$9+T269*$T$9+U269*$U$9+V269*$V$9+W269*$W$9+X269*$X$9+Y269*$Y$9+Z269*$Z$9+AA269*$AA$9+AB269*$AB$9+AC269*$AC$9+AD269*$AD$9+AE269*$AE$9+AF269*$AF$9+AG269*$AG$9+AH269*$AH$9+AI269*$AI$9+AJ269*$AJ$9+AK269*$AK$9+AL269*$AL$9</f>
        <v>0</v>
      </c>
      <c r="AO269" s="107" t="str">
        <f t="shared" si="13"/>
        <v/>
      </c>
      <c r="AP269" s="40"/>
      <c r="AQ269" s="45"/>
      <c r="AR269" s="45"/>
      <c r="AS269" s="45"/>
      <c r="AT269" s="45"/>
      <c r="AU269" s="41"/>
      <c r="AV269" s="41"/>
      <c r="AW269" s="42"/>
    </row>
    <row r="270" spans="1:49" s="35" customFormat="1" x14ac:dyDescent="0.2">
      <c r="A270" s="44"/>
      <c r="B270" s="105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102">
        <f t="shared" si="14"/>
        <v>0</v>
      </c>
      <c r="AN270" s="101">
        <f t="shared" si="15"/>
        <v>0</v>
      </c>
      <c r="AO270" s="107" t="str">
        <f t="shared" si="13"/>
        <v/>
      </c>
      <c r="AP270" s="40"/>
      <c r="AQ270" s="45"/>
      <c r="AR270" s="45"/>
      <c r="AS270" s="45"/>
      <c r="AT270" s="45"/>
      <c r="AU270" s="41"/>
      <c r="AV270" s="41"/>
      <c r="AW270" s="42"/>
    </row>
    <row r="271" spans="1:49" s="35" customFormat="1" x14ac:dyDescent="0.2">
      <c r="A271" s="44"/>
      <c r="B271" s="105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102">
        <f t="shared" si="14"/>
        <v>0</v>
      </c>
      <c r="AN271" s="101">
        <f t="shared" si="15"/>
        <v>0</v>
      </c>
      <c r="AO271" s="107" t="str">
        <f t="shared" si="13"/>
        <v/>
      </c>
      <c r="AP271" s="40"/>
      <c r="AQ271" s="45"/>
      <c r="AR271" s="45"/>
      <c r="AS271" s="45"/>
      <c r="AT271" s="45"/>
      <c r="AU271" s="41"/>
      <c r="AV271" s="41"/>
      <c r="AW271" s="42"/>
    </row>
    <row r="272" spans="1:49" s="35" customFormat="1" x14ac:dyDescent="0.2">
      <c r="A272" s="44"/>
      <c r="B272" s="105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102">
        <f t="shared" si="14"/>
        <v>0</v>
      </c>
      <c r="AN272" s="101">
        <f t="shared" si="15"/>
        <v>0</v>
      </c>
      <c r="AO272" s="107" t="str">
        <f t="shared" si="13"/>
        <v/>
      </c>
      <c r="AP272" s="40"/>
      <c r="AQ272" s="45"/>
      <c r="AR272" s="45"/>
      <c r="AS272" s="45"/>
      <c r="AT272" s="45"/>
      <c r="AU272" s="41"/>
      <c r="AV272" s="41"/>
      <c r="AW272" s="42"/>
    </row>
    <row r="273" spans="1:49" s="35" customFormat="1" x14ac:dyDescent="0.2">
      <c r="A273" s="44"/>
      <c r="B273" s="105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102">
        <f t="shared" si="14"/>
        <v>0</v>
      </c>
      <c r="AN273" s="101">
        <f t="shared" si="15"/>
        <v>0</v>
      </c>
      <c r="AO273" s="107" t="str">
        <f t="shared" si="13"/>
        <v/>
      </c>
      <c r="AP273" s="40"/>
      <c r="AQ273" s="45"/>
      <c r="AR273" s="45"/>
      <c r="AS273" s="45"/>
      <c r="AT273" s="45"/>
      <c r="AU273" s="41"/>
      <c r="AV273" s="41"/>
      <c r="AW273" s="42"/>
    </row>
    <row r="274" spans="1:49" s="35" customFormat="1" x14ac:dyDescent="0.2">
      <c r="A274" s="44"/>
      <c r="B274" s="105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102">
        <f t="shared" si="14"/>
        <v>0</v>
      </c>
      <c r="AN274" s="101">
        <f t="shared" si="15"/>
        <v>0</v>
      </c>
      <c r="AO274" s="107" t="str">
        <f t="shared" si="13"/>
        <v/>
      </c>
      <c r="AP274" s="40"/>
      <c r="AQ274" s="45"/>
      <c r="AR274" s="45"/>
      <c r="AS274" s="45"/>
      <c r="AT274" s="45"/>
      <c r="AU274" s="41"/>
      <c r="AV274" s="41"/>
      <c r="AW274" s="42"/>
    </row>
    <row r="275" spans="1:49" s="35" customFormat="1" x14ac:dyDescent="0.2">
      <c r="A275" s="44"/>
      <c r="B275" s="105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102">
        <f t="shared" si="14"/>
        <v>0</v>
      </c>
      <c r="AN275" s="101">
        <f t="shared" si="15"/>
        <v>0</v>
      </c>
      <c r="AO275" s="107" t="str">
        <f t="shared" si="13"/>
        <v/>
      </c>
      <c r="AP275" s="40"/>
      <c r="AQ275" s="45"/>
      <c r="AR275" s="45"/>
      <c r="AS275" s="45"/>
      <c r="AT275" s="45"/>
      <c r="AU275" s="41"/>
      <c r="AV275" s="41"/>
      <c r="AW275" s="42"/>
    </row>
    <row r="276" spans="1:49" s="35" customFormat="1" x14ac:dyDescent="0.2">
      <c r="A276" s="44"/>
      <c r="B276" s="105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102">
        <f t="shared" si="14"/>
        <v>0</v>
      </c>
      <c r="AN276" s="101">
        <f t="shared" si="15"/>
        <v>0</v>
      </c>
      <c r="AO276" s="107" t="str">
        <f t="shared" si="13"/>
        <v/>
      </c>
      <c r="AP276" s="40"/>
      <c r="AQ276" s="45"/>
      <c r="AR276" s="45"/>
      <c r="AS276" s="45"/>
      <c r="AT276" s="45"/>
      <c r="AU276" s="41"/>
      <c r="AV276" s="41"/>
      <c r="AW276" s="42"/>
    </row>
    <row r="277" spans="1:49" s="35" customFormat="1" x14ac:dyDescent="0.2">
      <c r="A277" s="44"/>
      <c r="B277" s="105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102">
        <f t="shared" si="14"/>
        <v>0</v>
      </c>
      <c r="AN277" s="101">
        <f t="shared" si="15"/>
        <v>0</v>
      </c>
      <c r="AO277" s="107" t="str">
        <f t="shared" si="13"/>
        <v/>
      </c>
      <c r="AP277" s="40"/>
      <c r="AQ277" s="45"/>
      <c r="AR277" s="45"/>
      <c r="AS277" s="45"/>
      <c r="AT277" s="45"/>
      <c r="AU277" s="41"/>
      <c r="AV277" s="41"/>
      <c r="AW277" s="42"/>
    </row>
    <row r="278" spans="1:49" s="35" customFormat="1" x14ac:dyDescent="0.2">
      <c r="A278" s="44"/>
      <c r="B278" s="105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102">
        <f t="shared" si="14"/>
        <v>0</v>
      </c>
      <c r="AN278" s="101">
        <f t="shared" si="15"/>
        <v>0</v>
      </c>
      <c r="AO278" s="107" t="str">
        <f t="shared" si="13"/>
        <v/>
      </c>
      <c r="AP278" s="40"/>
      <c r="AQ278" s="45"/>
      <c r="AR278" s="45"/>
      <c r="AS278" s="45"/>
      <c r="AT278" s="45"/>
      <c r="AU278" s="41"/>
      <c r="AV278" s="41"/>
      <c r="AW278" s="42"/>
    </row>
    <row r="279" spans="1:49" s="35" customFormat="1" x14ac:dyDescent="0.2">
      <c r="A279" s="44"/>
      <c r="B279" s="105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102">
        <f t="shared" si="14"/>
        <v>0</v>
      </c>
      <c r="AN279" s="101">
        <f t="shared" si="15"/>
        <v>0</v>
      </c>
      <c r="AO279" s="107" t="str">
        <f t="shared" si="13"/>
        <v/>
      </c>
      <c r="AP279" s="40"/>
      <c r="AQ279" s="45"/>
      <c r="AR279" s="45"/>
      <c r="AS279" s="45"/>
      <c r="AT279" s="45"/>
      <c r="AU279" s="41"/>
      <c r="AV279" s="41"/>
      <c r="AW279" s="42"/>
    </row>
    <row r="280" spans="1:49" s="35" customFormat="1" x14ac:dyDescent="0.2">
      <c r="A280" s="44"/>
      <c r="B280" s="105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102">
        <f t="shared" si="14"/>
        <v>0</v>
      </c>
      <c r="AN280" s="101">
        <f t="shared" si="15"/>
        <v>0</v>
      </c>
      <c r="AO280" s="107" t="str">
        <f t="shared" si="13"/>
        <v/>
      </c>
      <c r="AP280" s="40"/>
      <c r="AQ280" s="45"/>
      <c r="AR280" s="45"/>
      <c r="AS280" s="45"/>
      <c r="AT280" s="45"/>
      <c r="AU280" s="41"/>
      <c r="AV280" s="41"/>
      <c r="AW280" s="42"/>
    </row>
    <row r="281" spans="1:49" s="35" customFormat="1" x14ac:dyDescent="0.2">
      <c r="A281" s="44"/>
      <c r="B281" s="105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102">
        <f t="shared" si="14"/>
        <v>0</v>
      </c>
      <c r="AN281" s="101">
        <f t="shared" si="15"/>
        <v>0</v>
      </c>
      <c r="AO281" s="107" t="str">
        <f t="shared" si="13"/>
        <v/>
      </c>
      <c r="AP281" s="40"/>
      <c r="AQ281" s="45"/>
      <c r="AR281" s="45"/>
      <c r="AS281" s="45"/>
      <c r="AT281" s="45"/>
      <c r="AU281" s="41"/>
      <c r="AV281" s="41"/>
      <c r="AW281" s="42"/>
    </row>
    <row r="282" spans="1:49" s="35" customFormat="1" x14ac:dyDescent="0.2">
      <c r="A282" s="44"/>
      <c r="B282" s="105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102">
        <f t="shared" si="14"/>
        <v>0</v>
      </c>
      <c r="AN282" s="101">
        <f t="shared" si="15"/>
        <v>0</v>
      </c>
      <c r="AO282" s="107" t="str">
        <f t="shared" si="13"/>
        <v/>
      </c>
      <c r="AP282" s="40"/>
      <c r="AQ282" s="45"/>
      <c r="AR282" s="45"/>
      <c r="AS282" s="45"/>
      <c r="AT282" s="45"/>
      <c r="AU282" s="41"/>
      <c r="AV282" s="41"/>
      <c r="AW282" s="42"/>
    </row>
    <row r="283" spans="1:49" s="35" customFormat="1" x14ac:dyDescent="0.2">
      <c r="A283" s="44"/>
      <c r="B283" s="105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102">
        <f t="shared" si="14"/>
        <v>0</v>
      </c>
      <c r="AN283" s="101">
        <f t="shared" si="15"/>
        <v>0</v>
      </c>
      <c r="AO283" s="107" t="str">
        <f t="shared" si="13"/>
        <v/>
      </c>
      <c r="AP283" s="40"/>
      <c r="AQ283" s="45"/>
      <c r="AR283" s="45"/>
      <c r="AS283" s="45"/>
      <c r="AT283" s="45"/>
      <c r="AU283" s="41"/>
      <c r="AV283" s="41"/>
      <c r="AW283" s="42"/>
    </row>
    <row r="284" spans="1:49" s="35" customFormat="1" x14ac:dyDescent="0.2">
      <c r="A284" s="44"/>
      <c r="B284" s="105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102">
        <f t="shared" si="14"/>
        <v>0</v>
      </c>
      <c r="AN284" s="101">
        <f t="shared" si="15"/>
        <v>0</v>
      </c>
      <c r="AO284" s="107" t="str">
        <f t="shared" si="13"/>
        <v/>
      </c>
      <c r="AP284" s="40"/>
      <c r="AQ284" s="45"/>
      <c r="AR284" s="45"/>
      <c r="AS284" s="45"/>
      <c r="AT284" s="45"/>
      <c r="AU284" s="41"/>
      <c r="AV284" s="41"/>
      <c r="AW284" s="42"/>
    </row>
    <row r="285" spans="1:49" s="35" customFormat="1" x14ac:dyDescent="0.2">
      <c r="A285" s="44"/>
      <c r="B285" s="105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102">
        <f t="shared" si="14"/>
        <v>0</v>
      </c>
      <c r="AN285" s="101">
        <f t="shared" si="15"/>
        <v>0</v>
      </c>
      <c r="AO285" s="107" t="str">
        <f t="shared" si="13"/>
        <v/>
      </c>
      <c r="AP285" s="40"/>
      <c r="AQ285" s="45"/>
      <c r="AR285" s="45"/>
      <c r="AS285" s="45"/>
      <c r="AT285" s="45"/>
      <c r="AU285" s="41"/>
      <c r="AV285" s="41"/>
      <c r="AW285" s="42"/>
    </row>
    <row r="286" spans="1:49" s="35" customFormat="1" x14ac:dyDescent="0.2">
      <c r="A286" s="44"/>
      <c r="B286" s="105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102">
        <f t="shared" si="14"/>
        <v>0</v>
      </c>
      <c r="AN286" s="101">
        <f t="shared" si="15"/>
        <v>0</v>
      </c>
      <c r="AO286" s="107" t="str">
        <f t="shared" si="13"/>
        <v/>
      </c>
      <c r="AP286" s="40"/>
      <c r="AQ286" s="45"/>
      <c r="AR286" s="45"/>
      <c r="AS286" s="45"/>
      <c r="AT286" s="45"/>
      <c r="AU286" s="41"/>
      <c r="AV286" s="41"/>
      <c r="AW286" s="42"/>
    </row>
    <row r="287" spans="1:49" s="35" customFormat="1" x14ac:dyDescent="0.2">
      <c r="A287" s="44"/>
      <c r="B287" s="105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102">
        <f t="shared" si="14"/>
        <v>0</v>
      </c>
      <c r="AN287" s="101">
        <f t="shared" si="15"/>
        <v>0</v>
      </c>
      <c r="AO287" s="107" t="str">
        <f t="shared" si="13"/>
        <v/>
      </c>
      <c r="AP287" s="40"/>
      <c r="AQ287" s="45"/>
      <c r="AR287" s="45"/>
      <c r="AS287" s="45"/>
      <c r="AT287" s="45"/>
      <c r="AU287" s="41"/>
      <c r="AV287" s="41"/>
      <c r="AW287" s="42"/>
    </row>
    <row r="288" spans="1:49" s="35" customFormat="1" x14ac:dyDescent="0.2">
      <c r="A288" s="44"/>
      <c r="B288" s="105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102">
        <f t="shared" si="14"/>
        <v>0</v>
      </c>
      <c r="AN288" s="101">
        <f t="shared" si="15"/>
        <v>0</v>
      </c>
      <c r="AO288" s="107" t="str">
        <f t="shared" si="13"/>
        <v/>
      </c>
      <c r="AP288" s="40"/>
      <c r="AQ288" s="45"/>
      <c r="AR288" s="45"/>
      <c r="AS288" s="45"/>
      <c r="AT288" s="45"/>
      <c r="AU288" s="41"/>
      <c r="AV288" s="41"/>
      <c r="AW288" s="42"/>
    </row>
    <row r="289" spans="1:49" s="35" customFormat="1" x14ac:dyDescent="0.2">
      <c r="A289" s="44"/>
      <c r="B289" s="105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102">
        <f t="shared" si="14"/>
        <v>0</v>
      </c>
      <c r="AN289" s="101">
        <f t="shared" si="15"/>
        <v>0</v>
      </c>
      <c r="AO289" s="107" t="str">
        <f t="shared" si="13"/>
        <v/>
      </c>
      <c r="AP289" s="40"/>
      <c r="AQ289" s="45"/>
      <c r="AR289" s="45"/>
      <c r="AS289" s="45"/>
      <c r="AT289" s="45"/>
      <c r="AU289" s="41"/>
      <c r="AV289" s="41"/>
      <c r="AW289" s="42"/>
    </row>
    <row r="290" spans="1:49" s="35" customFormat="1" x14ac:dyDescent="0.2">
      <c r="A290" s="44"/>
      <c r="B290" s="105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102">
        <f t="shared" si="14"/>
        <v>0</v>
      </c>
      <c r="AN290" s="101">
        <f t="shared" si="15"/>
        <v>0</v>
      </c>
      <c r="AO290" s="107" t="str">
        <f t="shared" si="13"/>
        <v/>
      </c>
      <c r="AP290" s="40"/>
      <c r="AQ290" s="45"/>
      <c r="AR290" s="45"/>
      <c r="AS290" s="45"/>
      <c r="AT290" s="45"/>
      <c r="AU290" s="41"/>
      <c r="AV290" s="41"/>
      <c r="AW290" s="42"/>
    </row>
    <row r="291" spans="1:49" s="35" customFormat="1" x14ac:dyDescent="0.2">
      <c r="A291" s="44"/>
      <c r="B291" s="105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102">
        <f t="shared" si="14"/>
        <v>0</v>
      </c>
      <c r="AN291" s="101">
        <f t="shared" si="15"/>
        <v>0</v>
      </c>
      <c r="AO291" s="107" t="str">
        <f t="shared" si="13"/>
        <v/>
      </c>
      <c r="AP291" s="40"/>
      <c r="AQ291" s="45"/>
      <c r="AR291" s="45"/>
      <c r="AS291" s="45"/>
      <c r="AT291" s="45"/>
      <c r="AU291" s="41"/>
      <c r="AV291" s="41"/>
      <c r="AW291" s="42"/>
    </row>
    <row r="292" spans="1:49" s="35" customFormat="1" x14ac:dyDescent="0.2">
      <c r="A292" s="44"/>
      <c r="B292" s="105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102">
        <f t="shared" si="14"/>
        <v>0</v>
      </c>
      <c r="AN292" s="101">
        <f t="shared" si="15"/>
        <v>0</v>
      </c>
      <c r="AO292" s="107" t="str">
        <f t="shared" si="13"/>
        <v/>
      </c>
      <c r="AP292" s="40"/>
      <c r="AQ292" s="45"/>
      <c r="AR292" s="45"/>
      <c r="AS292" s="45"/>
      <c r="AT292" s="45"/>
      <c r="AU292" s="41"/>
      <c r="AV292" s="41"/>
      <c r="AW292" s="42"/>
    </row>
    <row r="293" spans="1:49" s="35" customFormat="1" x14ac:dyDescent="0.2">
      <c r="A293" s="44"/>
      <c r="B293" s="105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102">
        <f t="shared" si="14"/>
        <v>0</v>
      </c>
      <c r="AN293" s="101">
        <f t="shared" si="15"/>
        <v>0</v>
      </c>
      <c r="AO293" s="107" t="str">
        <f t="shared" si="13"/>
        <v/>
      </c>
      <c r="AP293" s="40"/>
      <c r="AQ293" s="45"/>
      <c r="AR293" s="45"/>
      <c r="AS293" s="45"/>
      <c r="AT293" s="45"/>
      <c r="AU293" s="41"/>
      <c r="AV293" s="41"/>
      <c r="AW293" s="42"/>
    </row>
    <row r="294" spans="1:49" s="35" customFormat="1" x14ac:dyDescent="0.2">
      <c r="A294" s="44"/>
      <c r="B294" s="105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102">
        <f t="shared" si="14"/>
        <v>0</v>
      </c>
      <c r="AN294" s="101">
        <f t="shared" si="15"/>
        <v>0</v>
      </c>
      <c r="AO294" s="107" t="str">
        <f t="shared" si="13"/>
        <v/>
      </c>
      <c r="AP294" s="40"/>
      <c r="AQ294" s="45"/>
      <c r="AR294" s="45"/>
      <c r="AS294" s="45"/>
      <c r="AT294" s="45"/>
      <c r="AU294" s="41"/>
      <c r="AV294" s="41"/>
      <c r="AW294" s="42"/>
    </row>
    <row r="295" spans="1:49" s="35" customFormat="1" x14ac:dyDescent="0.2">
      <c r="A295" s="44"/>
      <c r="B295" s="105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102">
        <f t="shared" si="14"/>
        <v>0</v>
      </c>
      <c r="AN295" s="101">
        <f t="shared" si="15"/>
        <v>0</v>
      </c>
      <c r="AO295" s="107" t="str">
        <f t="shared" si="13"/>
        <v/>
      </c>
      <c r="AP295" s="40"/>
      <c r="AQ295" s="45"/>
      <c r="AR295" s="45"/>
      <c r="AS295" s="45"/>
      <c r="AT295" s="45"/>
      <c r="AU295" s="41"/>
      <c r="AV295" s="41"/>
      <c r="AW295" s="42"/>
    </row>
    <row r="296" spans="1:49" s="35" customFormat="1" x14ac:dyDescent="0.2">
      <c r="A296" s="44"/>
      <c r="B296" s="105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102">
        <f t="shared" si="14"/>
        <v>0</v>
      </c>
      <c r="AN296" s="101">
        <f t="shared" si="15"/>
        <v>0</v>
      </c>
      <c r="AO296" s="107" t="str">
        <f t="shared" si="13"/>
        <v/>
      </c>
      <c r="AP296" s="40"/>
      <c r="AQ296" s="45"/>
      <c r="AR296" s="45"/>
      <c r="AS296" s="45"/>
      <c r="AT296" s="45"/>
      <c r="AU296" s="41"/>
      <c r="AV296" s="41"/>
      <c r="AW296" s="42"/>
    </row>
    <row r="297" spans="1:49" s="35" customFormat="1" x14ac:dyDescent="0.2">
      <c r="A297" s="44"/>
      <c r="B297" s="105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102">
        <f t="shared" si="14"/>
        <v>0</v>
      </c>
      <c r="AN297" s="101">
        <f t="shared" si="15"/>
        <v>0</v>
      </c>
      <c r="AO297" s="107" t="str">
        <f t="shared" si="13"/>
        <v/>
      </c>
      <c r="AP297" s="40"/>
      <c r="AQ297" s="45"/>
      <c r="AR297" s="45"/>
      <c r="AS297" s="45"/>
      <c r="AT297" s="45"/>
      <c r="AU297" s="41"/>
      <c r="AV297" s="41"/>
      <c r="AW297" s="42"/>
    </row>
    <row r="298" spans="1:49" s="35" customFormat="1" x14ac:dyDescent="0.2">
      <c r="A298" s="44"/>
      <c r="B298" s="105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102">
        <f t="shared" si="14"/>
        <v>0</v>
      </c>
      <c r="AN298" s="101">
        <f t="shared" si="15"/>
        <v>0</v>
      </c>
      <c r="AO298" s="107" t="str">
        <f t="shared" si="13"/>
        <v/>
      </c>
      <c r="AP298" s="40"/>
      <c r="AQ298" s="45"/>
      <c r="AR298" s="45"/>
      <c r="AS298" s="45"/>
      <c r="AT298" s="45"/>
      <c r="AU298" s="41"/>
      <c r="AV298" s="41"/>
      <c r="AW298" s="42"/>
    </row>
    <row r="299" spans="1:49" s="35" customFormat="1" x14ac:dyDescent="0.2">
      <c r="A299" s="44"/>
      <c r="B299" s="105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102">
        <f t="shared" si="14"/>
        <v>0</v>
      </c>
      <c r="AN299" s="101">
        <f t="shared" si="15"/>
        <v>0</v>
      </c>
      <c r="AO299" s="107" t="str">
        <f t="shared" si="13"/>
        <v/>
      </c>
      <c r="AP299" s="40"/>
      <c r="AQ299" s="45"/>
      <c r="AR299" s="45"/>
      <c r="AS299" s="45"/>
      <c r="AT299" s="45"/>
      <c r="AU299" s="41"/>
      <c r="AV299" s="41"/>
      <c r="AW299" s="42"/>
    </row>
    <row r="300" spans="1:49" s="35" customFormat="1" x14ac:dyDescent="0.2">
      <c r="A300" s="44"/>
      <c r="B300" s="105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102">
        <f t="shared" si="14"/>
        <v>0</v>
      </c>
      <c r="AN300" s="101">
        <f t="shared" si="15"/>
        <v>0</v>
      </c>
      <c r="AO300" s="107" t="str">
        <f t="shared" si="13"/>
        <v/>
      </c>
      <c r="AP300" s="40"/>
      <c r="AQ300" s="45"/>
      <c r="AR300" s="45"/>
      <c r="AS300" s="45"/>
      <c r="AT300" s="45"/>
      <c r="AU300" s="41"/>
      <c r="AV300" s="41"/>
      <c r="AW300" s="42"/>
    </row>
    <row r="301" spans="1:49" s="35" customFormat="1" x14ac:dyDescent="0.2">
      <c r="A301" s="44"/>
      <c r="B301" s="105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102">
        <f t="shared" si="14"/>
        <v>0</v>
      </c>
      <c r="AN301" s="101">
        <f t="shared" si="15"/>
        <v>0</v>
      </c>
      <c r="AO301" s="107" t="str">
        <f t="shared" si="13"/>
        <v/>
      </c>
      <c r="AP301" s="40"/>
      <c r="AQ301" s="45"/>
      <c r="AR301" s="45"/>
      <c r="AS301" s="45"/>
      <c r="AT301" s="45"/>
      <c r="AU301" s="41"/>
      <c r="AV301" s="41"/>
      <c r="AW301" s="42"/>
    </row>
    <row r="302" spans="1:49" s="35" customFormat="1" x14ac:dyDescent="0.2">
      <c r="A302" s="44"/>
      <c r="B302" s="105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102">
        <f t="shared" si="14"/>
        <v>0</v>
      </c>
      <c r="AN302" s="101">
        <f t="shared" si="15"/>
        <v>0</v>
      </c>
      <c r="AO302" s="107" t="str">
        <f t="shared" si="13"/>
        <v/>
      </c>
      <c r="AP302" s="40"/>
      <c r="AQ302" s="45"/>
      <c r="AR302" s="45"/>
      <c r="AS302" s="45"/>
      <c r="AT302" s="45"/>
      <c r="AU302" s="41"/>
      <c r="AV302" s="41"/>
      <c r="AW302" s="42"/>
    </row>
    <row r="303" spans="1:49" s="35" customFormat="1" x14ac:dyDescent="0.2">
      <c r="A303" s="44"/>
      <c r="B303" s="105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102">
        <f t="shared" si="14"/>
        <v>0</v>
      </c>
      <c r="AN303" s="101">
        <f t="shared" si="15"/>
        <v>0</v>
      </c>
      <c r="AO303" s="107" t="str">
        <f t="shared" si="13"/>
        <v/>
      </c>
      <c r="AP303" s="40"/>
      <c r="AQ303" s="45"/>
      <c r="AR303" s="45"/>
      <c r="AS303" s="45"/>
      <c r="AT303" s="45"/>
      <c r="AU303" s="41"/>
      <c r="AV303" s="41"/>
      <c r="AW303" s="42"/>
    </row>
    <row r="304" spans="1:49" s="35" customFormat="1" x14ac:dyDescent="0.2">
      <c r="A304" s="44"/>
      <c r="B304" s="105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102">
        <f t="shared" si="14"/>
        <v>0</v>
      </c>
      <c r="AN304" s="101">
        <f t="shared" si="15"/>
        <v>0</v>
      </c>
      <c r="AO304" s="107" t="str">
        <f t="shared" si="13"/>
        <v/>
      </c>
      <c r="AP304" s="40"/>
      <c r="AQ304" s="45"/>
      <c r="AR304" s="45"/>
      <c r="AS304" s="45"/>
      <c r="AT304" s="45"/>
      <c r="AU304" s="41"/>
      <c r="AV304" s="41"/>
      <c r="AW304" s="42"/>
    </row>
    <row r="305" spans="1:49" s="35" customFormat="1" x14ac:dyDescent="0.2">
      <c r="A305" s="44"/>
      <c r="B305" s="105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102">
        <f t="shared" si="14"/>
        <v>0</v>
      </c>
      <c r="AN305" s="101">
        <f t="shared" si="15"/>
        <v>0</v>
      </c>
      <c r="AO305" s="107" t="str">
        <f t="shared" si="13"/>
        <v/>
      </c>
      <c r="AP305" s="40"/>
      <c r="AQ305" s="45"/>
      <c r="AR305" s="45"/>
      <c r="AS305" s="45"/>
      <c r="AT305" s="45"/>
      <c r="AU305" s="41"/>
      <c r="AV305" s="41"/>
      <c r="AW305" s="42"/>
    </row>
    <row r="306" spans="1:49" s="35" customFormat="1" x14ac:dyDescent="0.2">
      <c r="A306" s="44"/>
      <c r="B306" s="105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102">
        <f t="shared" si="14"/>
        <v>0</v>
      </c>
      <c r="AN306" s="101">
        <f t="shared" si="15"/>
        <v>0</v>
      </c>
      <c r="AO306" s="107" t="str">
        <f t="shared" si="13"/>
        <v/>
      </c>
      <c r="AP306" s="40"/>
      <c r="AQ306" s="45"/>
      <c r="AR306" s="45"/>
      <c r="AS306" s="45"/>
      <c r="AT306" s="45"/>
      <c r="AU306" s="41"/>
      <c r="AV306" s="41"/>
      <c r="AW306" s="42"/>
    </row>
    <row r="307" spans="1:49" s="35" customFormat="1" x14ac:dyDescent="0.2">
      <c r="A307" s="44"/>
      <c r="B307" s="105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102">
        <f t="shared" si="14"/>
        <v>0</v>
      </c>
      <c r="AN307" s="101">
        <f t="shared" si="15"/>
        <v>0</v>
      </c>
      <c r="AO307" s="107" t="str">
        <f t="shared" si="13"/>
        <v/>
      </c>
      <c r="AP307" s="40"/>
      <c r="AQ307" s="45"/>
      <c r="AR307" s="45"/>
      <c r="AS307" s="45"/>
      <c r="AT307" s="45"/>
      <c r="AU307" s="41"/>
      <c r="AV307" s="41"/>
      <c r="AW307" s="42"/>
    </row>
    <row r="308" spans="1:49" s="35" customFormat="1" x14ac:dyDescent="0.2">
      <c r="A308" s="44"/>
      <c r="B308" s="105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102">
        <f t="shared" si="14"/>
        <v>0</v>
      </c>
      <c r="AN308" s="101">
        <f t="shared" si="15"/>
        <v>0</v>
      </c>
      <c r="AO308" s="107" t="str">
        <f t="shared" si="13"/>
        <v/>
      </c>
      <c r="AP308" s="40"/>
      <c r="AQ308" s="45"/>
      <c r="AR308" s="45"/>
      <c r="AS308" s="45"/>
      <c r="AT308" s="45"/>
      <c r="AU308" s="41"/>
      <c r="AV308" s="41"/>
      <c r="AW308" s="42"/>
    </row>
    <row r="309" spans="1:49" s="35" customFormat="1" x14ac:dyDescent="0.2">
      <c r="A309" s="44"/>
      <c r="B309" s="105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102">
        <f t="shared" si="14"/>
        <v>0</v>
      </c>
      <c r="AN309" s="101">
        <f t="shared" si="15"/>
        <v>0</v>
      </c>
      <c r="AO309" s="107" t="str">
        <f t="shared" si="13"/>
        <v/>
      </c>
      <c r="AP309" s="40"/>
      <c r="AQ309" s="45"/>
      <c r="AR309" s="45"/>
      <c r="AS309" s="45"/>
      <c r="AT309" s="45"/>
      <c r="AU309" s="41"/>
      <c r="AV309" s="41"/>
      <c r="AW309" s="42"/>
    </row>
    <row r="310" spans="1:49" s="35" customFormat="1" x14ac:dyDescent="0.2">
      <c r="A310" s="44"/>
      <c r="B310" s="105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102">
        <f t="shared" si="14"/>
        <v>0</v>
      </c>
      <c r="AN310" s="101">
        <f t="shared" si="15"/>
        <v>0</v>
      </c>
      <c r="AO310" s="107" t="str">
        <f t="shared" si="13"/>
        <v/>
      </c>
      <c r="AP310" s="40"/>
      <c r="AQ310" s="45"/>
      <c r="AR310" s="45"/>
      <c r="AS310" s="45"/>
      <c r="AT310" s="45"/>
      <c r="AU310" s="41"/>
      <c r="AV310" s="41"/>
      <c r="AW310" s="42"/>
    </row>
    <row r="311" spans="1:49" s="35" customFormat="1" x14ac:dyDescent="0.2">
      <c r="A311" s="44"/>
      <c r="B311" s="105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102">
        <f t="shared" si="14"/>
        <v>0</v>
      </c>
      <c r="AN311" s="101">
        <f t="shared" si="15"/>
        <v>0</v>
      </c>
      <c r="AO311" s="107" t="str">
        <f t="shared" si="13"/>
        <v/>
      </c>
      <c r="AP311" s="40"/>
      <c r="AQ311" s="45"/>
      <c r="AR311" s="45"/>
      <c r="AS311" s="45"/>
      <c r="AT311" s="45"/>
      <c r="AU311" s="41"/>
      <c r="AV311" s="41"/>
      <c r="AW311" s="42"/>
    </row>
    <row r="312" spans="1:49" s="35" customFormat="1" x14ac:dyDescent="0.2">
      <c r="A312" s="44"/>
      <c r="B312" s="105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102">
        <f t="shared" si="14"/>
        <v>0</v>
      </c>
      <c r="AN312" s="101">
        <f t="shared" si="15"/>
        <v>0</v>
      </c>
      <c r="AO312" s="107" t="str">
        <f t="shared" si="13"/>
        <v/>
      </c>
      <c r="AP312" s="40"/>
      <c r="AQ312" s="45"/>
      <c r="AR312" s="45"/>
      <c r="AS312" s="45"/>
      <c r="AT312" s="45"/>
      <c r="AU312" s="41"/>
      <c r="AV312" s="41"/>
      <c r="AW312" s="42"/>
    </row>
    <row r="313" spans="1:49" s="35" customFormat="1" x14ac:dyDescent="0.2">
      <c r="A313" s="44"/>
      <c r="B313" s="105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102">
        <f t="shared" si="14"/>
        <v>0</v>
      </c>
      <c r="AN313" s="101">
        <f t="shared" si="15"/>
        <v>0</v>
      </c>
      <c r="AO313" s="107" t="str">
        <f t="shared" si="13"/>
        <v/>
      </c>
      <c r="AP313" s="40"/>
      <c r="AQ313" s="45"/>
      <c r="AR313" s="45"/>
      <c r="AS313" s="45"/>
      <c r="AT313" s="45"/>
      <c r="AU313" s="41"/>
      <c r="AV313" s="41"/>
      <c r="AW313" s="42"/>
    </row>
    <row r="314" spans="1:49" s="35" customFormat="1" x14ac:dyDescent="0.2">
      <c r="A314" s="44"/>
      <c r="B314" s="105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102">
        <f t="shared" si="14"/>
        <v>0</v>
      </c>
      <c r="AN314" s="101">
        <f t="shared" si="15"/>
        <v>0</v>
      </c>
      <c r="AO314" s="107" t="str">
        <f t="shared" si="13"/>
        <v/>
      </c>
      <c r="AP314" s="40"/>
      <c r="AQ314" s="45"/>
      <c r="AR314" s="45"/>
      <c r="AS314" s="45"/>
      <c r="AT314" s="45"/>
      <c r="AU314" s="41"/>
      <c r="AV314" s="41"/>
      <c r="AW314" s="42"/>
    </row>
    <row r="315" spans="1:49" s="35" customFormat="1" x14ac:dyDescent="0.2">
      <c r="A315" s="44"/>
      <c r="B315" s="105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102">
        <f t="shared" si="14"/>
        <v>0</v>
      </c>
      <c r="AN315" s="101">
        <f t="shared" si="15"/>
        <v>0</v>
      </c>
      <c r="AO315" s="107" t="str">
        <f t="shared" si="13"/>
        <v/>
      </c>
      <c r="AP315" s="40"/>
      <c r="AQ315" s="45"/>
      <c r="AR315" s="45"/>
      <c r="AS315" s="45"/>
      <c r="AT315" s="45"/>
      <c r="AU315" s="41"/>
      <c r="AV315" s="41"/>
      <c r="AW315" s="42"/>
    </row>
    <row r="316" spans="1:49" s="35" customFormat="1" x14ac:dyDescent="0.2">
      <c r="A316" s="44"/>
      <c r="B316" s="105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102">
        <f t="shared" si="14"/>
        <v>0</v>
      </c>
      <c r="AN316" s="101">
        <f t="shared" si="15"/>
        <v>0</v>
      </c>
      <c r="AO316" s="107" t="str">
        <f t="shared" si="13"/>
        <v/>
      </c>
      <c r="AP316" s="40"/>
      <c r="AQ316" s="45"/>
      <c r="AR316" s="45"/>
      <c r="AS316" s="45"/>
      <c r="AT316" s="45"/>
      <c r="AU316" s="41"/>
      <c r="AV316" s="41"/>
      <c r="AW316" s="42"/>
    </row>
    <row r="317" spans="1:49" s="35" customFormat="1" x14ac:dyDescent="0.2">
      <c r="A317" s="44"/>
      <c r="B317" s="105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102">
        <f t="shared" si="14"/>
        <v>0</v>
      </c>
      <c r="AN317" s="101">
        <f t="shared" si="15"/>
        <v>0</v>
      </c>
      <c r="AO317" s="107" t="str">
        <f t="shared" si="13"/>
        <v/>
      </c>
      <c r="AP317" s="40"/>
      <c r="AQ317" s="45"/>
      <c r="AR317" s="45"/>
      <c r="AS317" s="45"/>
      <c r="AT317" s="45"/>
      <c r="AU317" s="41"/>
      <c r="AV317" s="41"/>
      <c r="AW317" s="42"/>
    </row>
    <row r="318" spans="1:49" s="35" customFormat="1" x14ac:dyDescent="0.2">
      <c r="A318" s="44"/>
      <c r="B318" s="105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102">
        <f t="shared" si="14"/>
        <v>0</v>
      </c>
      <c r="AN318" s="101">
        <f t="shared" si="15"/>
        <v>0</v>
      </c>
      <c r="AO318" s="107" t="str">
        <f t="shared" si="13"/>
        <v/>
      </c>
      <c r="AP318" s="40"/>
      <c r="AQ318" s="45"/>
      <c r="AR318" s="45"/>
      <c r="AS318" s="45"/>
      <c r="AT318" s="45"/>
      <c r="AU318" s="41"/>
      <c r="AV318" s="41"/>
      <c r="AW318" s="42"/>
    </row>
    <row r="319" spans="1:49" s="35" customFormat="1" x14ac:dyDescent="0.2">
      <c r="A319" s="44"/>
      <c r="B319" s="105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102">
        <f t="shared" si="14"/>
        <v>0</v>
      </c>
      <c r="AN319" s="101">
        <f t="shared" si="15"/>
        <v>0</v>
      </c>
      <c r="AO319" s="107" t="str">
        <f t="shared" si="13"/>
        <v/>
      </c>
      <c r="AP319" s="40"/>
      <c r="AQ319" s="45"/>
      <c r="AR319" s="45"/>
      <c r="AS319" s="45"/>
      <c r="AT319" s="45"/>
      <c r="AU319" s="41"/>
      <c r="AV319" s="41"/>
      <c r="AW319" s="42"/>
    </row>
    <row r="320" spans="1:49" s="35" customFormat="1" x14ac:dyDescent="0.2">
      <c r="A320" s="44"/>
      <c r="B320" s="105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102">
        <f t="shared" si="14"/>
        <v>0</v>
      </c>
      <c r="AN320" s="101">
        <f t="shared" si="15"/>
        <v>0</v>
      </c>
      <c r="AO320" s="107" t="str">
        <f t="shared" si="13"/>
        <v/>
      </c>
      <c r="AP320" s="40"/>
      <c r="AQ320" s="45"/>
      <c r="AR320" s="45"/>
      <c r="AS320" s="45"/>
      <c r="AT320" s="45"/>
      <c r="AU320" s="41"/>
      <c r="AV320" s="41"/>
      <c r="AW320" s="42"/>
    </row>
    <row r="321" spans="1:49" s="35" customFormat="1" x14ac:dyDescent="0.2">
      <c r="A321" s="44"/>
      <c r="B321" s="105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102">
        <f t="shared" si="14"/>
        <v>0</v>
      </c>
      <c r="AN321" s="101">
        <f t="shared" si="15"/>
        <v>0</v>
      </c>
      <c r="AO321" s="107" t="str">
        <f t="shared" si="13"/>
        <v/>
      </c>
      <c r="AP321" s="40"/>
      <c r="AQ321" s="45"/>
      <c r="AR321" s="45"/>
      <c r="AS321" s="45"/>
      <c r="AT321" s="45"/>
      <c r="AU321" s="41"/>
      <c r="AV321" s="41"/>
      <c r="AW321" s="42"/>
    </row>
    <row r="322" spans="1:49" s="35" customFormat="1" x14ac:dyDescent="0.2">
      <c r="A322" s="44"/>
      <c r="B322" s="105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102">
        <f t="shared" si="14"/>
        <v>0</v>
      </c>
      <c r="AN322" s="101">
        <f t="shared" si="15"/>
        <v>0</v>
      </c>
      <c r="AO322" s="107" t="str">
        <f t="shared" si="13"/>
        <v/>
      </c>
      <c r="AP322" s="40"/>
      <c r="AQ322" s="45"/>
      <c r="AR322" s="45"/>
      <c r="AS322" s="45"/>
      <c r="AT322" s="45"/>
      <c r="AU322" s="41"/>
      <c r="AV322" s="41"/>
      <c r="AW322" s="42"/>
    </row>
    <row r="323" spans="1:49" s="35" customFormat="1" x14ac:dyDescent="0.2">
      <c r="A323" s="44"/>
      <c r="B323" s="105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102">
        <f t="shared" si="14"/>
        <v>0</v>
      </c>
      <c r="AN323" s="101">
        <f t="shared" si="15"/>
        <v>0</v>
      </c>
      <c r="AO323" s="107" t="str">
        <f t="shared" si="13"/>
        <v/>
      </c>
      <c r="AP323" s="40"/>
      <c r="AQ323" s="45"/>
      <c r="AR323" s="45"/>
      <c r="AS323" s="45"/>
      <c r="AT323" s="45"/>
      <c r="AU323" s="41"/>
      <c r="AV323" s="41"/>
      <c r="AW323" s="42"/>
    </row>
    <row r="324" spans="1:49" s="35" customFormat="1" x14ac:dyDescent="0.2">
      <c r="A324" s="44"/>
      <c r="B324" s="105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102">
        <f t="shared" si="14"/>
        <v>0</v>
      </c>
      <c r="AN324" s="101">
        <f t="shared" si="15"/>
        <v>0</v>
      </c>
      <c r="AO324" s="107" t="str">
        <f t="shared" si="13"/>
        <v/>
      </c>
      <c r="AP324" s="40"/>
      <c r="AQ324" s="45"/>
      <c r="AR324" s="45"/>
      <c r="AS324" s="45"/>
      <c r="AT324" s="45"/>
      <c r="AU324" s="41"/>
      <c r="AV324" s="41"/>
      <c r="AW324" s="42"/>
    </row>
    <row r="325" spans="1:49" s="35" customFormat="1" x14ac:dyDescent="0.2">
      <c r="A325" s="44"/>
      <c r="B325" s="105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102">
        <f t="shared" si="14"/>
        <v>0</v>
      </c>
      <c r="AN325" s="101">
        <f t="shared" si="15"/>
        <v>0</v>
      </c>
      <c r="AO325" s="107" t="str">
        <f t="shared" si="13"/>
        <v/>
      </c>
      <c r="AP325" s="40"/>
      <c r="AQ325" s="45"/>
      <c r="AR325" s="45"/>
      <c r="AS325" s="45"/>
      <c r="AT325" s="45"/>
      <c r="AU325" s="41"/>
      <c r="AV325" s="41"/>
      <c r="AW325" s="42"/>
    </row>
    <row r="326" spans="1:49" s="35" customFormat="1" x14ac:dyDescent="0.2">
      <c r="A326" s="44"/>
      <c r="B326" s="105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102">
        <f t="shared" si="14"/>
        <v>0</v>
      </c>
      <c r="AN326" s="101">
        <f t="shared" si="15"/>
        <v>0</v>
      </c>
      <c r="AO326" s="107" t="str">
        <f t="shared" si="13"/>
        <v/>
      </c>
      <c r="AP326" s="40"/>
      <c r="AQ326" s="45"/>
      <c r="AR326" s="45"/>
      <c r="AS326" s="45"/>
      <c r="AT326" s="45"/>
      <c r="AU326" s="41"/>
      <c r="AV326" s="41"/>
      <c r="AW326" s="42"/>
    </row>
    <row r="327" spans="1:49" s="35" customFormat="1" x14ac:dyDescent="0.2">
      <c r="A327" s="44"/>
      <c r="B327" s="105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102">
        <f t="shared" si="14"/>
        <v>0</v>
      </c>
      <c r="AN327" s="101">
        <f t="shared" si="15"/>
        <v>0</v>
      </c>
      <c r="AO327" s="107" t="str">
        <f t="shared" si="13"/>
        <v/>
      </c>
      <c r="AP327" s="40"/>
      <c r="AQ327" s="45"/>
      <c r="AR327" s="45"/>
      <c r="AS327" s="45"/>
      <c r="AT327" s="45"/>
      <c r="AU327" s="41"/>
      <c r="AV327" s="41"/>
      <c r="AW327" s="42"/>
    </row>
    <row r="328" spans="1:49" s="35" customFormat="1" x14ac:dyDescent="0.2">
      <c r="A328" s="44"/>
      <c r="B328" s="105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102">
        <f t="shared" si="14"/>
        <v>0</v>
      </c>
      <c r="AN328" s="101">
        <f t="shared" si="15"/>
        <v>0</v>
      </c>
      <c r="AO328" s="107" t="str">
        <f t="shared" si="13"/>
        <v/>
      </c>
      <c r="AP328" s="40"/>
      <c r="AQ328" s="45"/>
      <c r="AR328" s="45"/>
      <c r="AS328" s="45"/>
      <c r="AT328" s="45"/>
      <c r="AU328" s="41"/>
      <c r="AV328" s="41"/>
      <c r="AW328" s="42"/>
    </row>
    <row r="329" spans="1:49" s="35" customFormat="1" x14ac:dyDescent="0.2">
      <c r="A329" s="44"/>
      <c r="B329" s="105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102">
        <f t="shared" si="14"/>
        <v>0</v>
      </c>
      <c r="AN329" s="101">
        <f t="shared" si="15"/>
        <v>0</v>
      </c>
      <c r="AO329" s="107" t="str">
        <f t="shared" si="13"/>
        <v/>
      </c>
      <c r="AP329" s="40"/>
      <c r="AQ329" s="45"/>
      <c r="AR329" s="45"/>
      <c r="AS329" s="45"/>
      <c r="AT329" s="45"/>
      <c r="AU329" s="41"/>
      <c r="AV329" s="41"/>
      <c r="AW329" s="42"/>
    </row>
    <row r="330" spans="1:49" s="35" customFormat="1" x14ac:dyDescent="0.2">
      <c r="A330" s="44"/>
      <c r="B330" s="105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102">
        <f t="shared" si="14"/>
        <v>0</v>
      </c>
      <c r="AN330" s="101">
        <f t="shared" si="15"/>
        <v>0</v>
      </c>
      <c r="AO330" s="107" t="str">
        <f t="shared" si="13"/>
        <v/>
      </c>
      <c r="AP330" s="40"/>
      <c r="AQ330" s="45"/>
      <c r="AR330" s="45"/>
      <c r="AS330" s="45"/>
      <c r="AT330" s="45"/>
      <c r="AU330" s="41"/>
      <c r="AV330" s="41"/>
      <c r="AW330" s="42"/>
    </row>
    <row r="331" spans="1:49" s="35" customFormat="1" x14ac:dyDescent="0.2">
      <c r="A331" s="44"/>
      <c r="B331" s="105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102">
        <f t="shared" si="14"/>
        <v>0</v>
      </c>
      <c r="AN331" s="101">
        <f t="shared" si="15"/>
        <v>0</v>
      </c>
      <c r="AO331" s="107" t="str">
        <f t="shared" si="13"/>
        <v/>
      </c>
      <c r="AP331" s="40"/>
      <c r="AQ331" s="45"/>
      <c r="AR331" s="45"/>
      <c r="AS331" s="45"/>
      <c r="AT331" s="45"/>
      <c r="AU331" s="41"/>
      <c r="AV331" s="41"/>
      <c r="AW331" s="42"/>
    </row>
    <row r="332" spans="1:49" s="35" customFormat="1" x14ac:dyDescent="0.2">
      <c r="A332" s="44"/>
      <c r="B332" s="105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102">
        <f t="shared" si="14"/>
        <v>0</v>
      </c>
      <c r="AN332" s="101">
        <f t="shared" si="15"/>
        <v>0</v>
      </c>
      <c r="AO332" s="107" t="str">
        <f t="shared" ref="AO332:AO395" si="16">IF(ISBLANK(A332),"",A332)</f>
        <v/>
      </c>
      <c r="AP332" s="40"/>
      <c r="AQ332" s="45"/>
      <c r="AR332" s="45"/>
      <c r="AS332" s="45"/>
      <c r="AT332" s="45"/>
      <c r="AU332" s="41"/>
      <c r="AV332" s="41"/>
      <c r="AW332" s="42"/>
    </row>
    <row r="333" spans="1:49" s="35" customFormat="1" x14ac:dyDescent="0.2">
      <c r="A333" s="44"/>
      <c r="B333" s="105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102">
        <f t="shared" ref="AM333:AM396" si="17">SUM(C333:AL333)</f>
        <v>0</v>
      </c>
      <c r="AN333" s="101">
        <f t="shared" ref="AN333:AN396" si="18">C333*$C$9+D333*$D$9+E333*$E$9+F333*$F$9+G333*$G$9+H333*$H$9+I333*$I$9+J333*$J$9+K333*$K$9+L333*$L$9+M333*$M$9+N333*$N$9+O333*$O$9+P333*$P$9+Q333*$Q$9+R333*$R$9+S333*$S$9+T333*$T$9+U333*$U$9+V333*$V$9+W333*$W$9+X333*$X$9+Y333*$Y$9+Z333*$Z$9+AA333*$AA$9+AB333*$AB$9+AC333*$AC$9+AD333*$AD$9+AE333*$AE$9+AF333*$AF$9+AG333*$AG$9+AH333*$AH$9+AI333*$AI$9+AJ333*$AJ$9+AK333*$AK$9+AL333*$AL$9</f>
        <v>0</v>
      </c>
      <c r="AO333" s="107" t="str">
        <f t="shared" si="16"/>
        <v/>
      </c>
      <c r="AP333" s="40"/>
      <c r="AQ333" s="45"/>
      <c r="AR333" s="45"/>
      <c r="AS333" s="45"/>
      <c r="AT333" s="45"/>
      <c r="AU333" s="41"/>
      <c r="AV333" s="41"/>
      <c r="AW333" s="42"/>
    </row>
    <row r="334" spans="1:49" s="35" customFormat="1" x14ac:dyDescent="0.2">
      <c r="A334" s="44"/>
      <c r="B334" s="105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102">
        <f t="shared" si="17"/>
        <v>0</v>
      </c>
      <c r="AN334" s="101">
        <f t="shared" si="18"/>
        <v>0</v>
      </c>
      <c r="AO334" s="107" t="str">
        <f t="shared" si="16"/>
        <v/>
      </c>
      <c r="AP334" s="40"/>
      <c r="AQ334" s="45"/>
      <c r="AR334" s="45"/>
      <c r="AS334" s="45"/>
      <c r="AT334" s="45"/>
      <c r="AU334" s="41"/>
      <c r="AV334" s="41"/>
      <c r="AW334" s="42"/>
    </row>
    <row r="335" spans="1:49" s="35" customFormat="1" x14ac:dyDescent="0.2">
      <c r="A335" s="44"/>
      <c r="B335" s="105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102">
        <f t="shared" si="17"/>
        <v>0</v>
      </c>
      <c r="AN335" s="101">
        <f t="shared" si="18"/>
        <v>0</v>
      </c>
      <c r="AO335" s="107" t="str">
        <f t="shared" si="16"/>
        <v/>
      </c>
      <c r="AP335" s="40"/>
      <c r="AQ335" s="45"/>
      <c r="AR335" s="45"/>
      <c r="AS335" s="45"/>
      <c r="AT335" s="45"/>
      <c r="AU335" s="41"/>
      <c r="AV335" s="41"/>
      <c r="AW335" s="42"/>
    </row>
    <row r="336" spans="1:49" s="35" customFormat="1" x14ac:dyDescent="0.2">
      <c r="A336" s="44"/>
      <c r="B336" s="105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102">
        <f t="shared" si="17"/>
        <v>0</v>
      </c>
      <c r="AN336" s="101">
        <f t="shared" si="18"/>
        <v>0</v>
      </c>
      <c r="AO336" s="107" t="str">
        <f t="shared" si="16"/>
        <v/>
      </c>
      <c r="AP336" s="40"/>
      <c r="AQ336" s="45"/>
      <c r="AR336" s="45"/>
      <c r="AS336" s="45"/>
      <c r="AT336" s="45"/>
      <c r="AU336" s="41"/>
      <c r="AV336" s="41"/>
      <c r="AW336" s="42"/>
    </row>
    <row r="337" spans="1:49" s="35" customFormat="1" x14ac:dyDescent="0.2">
      <c r="A337" s="44"/>
      <c r="B337" s="105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102">
        <f t="shared" si="17"/>
        <v>0</v>
      </c>
      <c r="AN337" s="101">
        <f t="shared" si="18"/>
        <v>0</v>
      </c>
      <c r="AO337" s="107" t="str">
        <f t="shared" si="16"/>
        <v/>
      </c>
      <c r="AP337" s="40"/>
      <c r="AQ337" s="45"/>
      <c r="AR337" s="45"/>
      <c r="AS337" s="45"/>
      <c r="AT337" s="45"/>
      <c r="AU337" s="41"/>
      <c r="AV337" s="41"/>
      <c r="AW337" s="42"/>
    </row>
    <row r="338" spans="1:49" s="35" customFormat="1" x14ac:dyDescent="0.2">
      <c r="A338" s="44"/>
      <c r="B338" s="105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102">
        <f t="shared" si="17"/>
        <v>0</v>
      </c>
      <c r="AN338" s="101">
        <f t="shared" si="18"/>
        <v>0</v>
      </c>
      <c r="AO338" s="107" t="str">
        <f t="shared" si="16"/>
        <v/>
      </c>
      <c r="AP338" s="40"/>
      <c r="AQ338" s="45"/>
      <c r="AR338" s="45"/>
      <c r="AS338" s="45"/>
      <c r="AT338" s="45"/>
      <c r="AU338" s="41"/>
      <c r="AV338" s="41"/>
      <c r="AW338" s="42"/>
    </row>
    <row r="339" spans="1:49" s="35" customFormat="1" x14ac:dyDescent="0.2">
      <c r="A339" s="44"/>
      <c r="B339" s="105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102">
        <f t="shared" si="17"/>
        <v>0</v>
      </c>
      <c r="AN339" s="101">
        <f t="shared" si="18"/>
        <v>0</v>
      </c>
      <c r="AO339" s="107" t="str">
        <f t="shared" si="16"/>
        <v/>
      </c>
      <c r="AP339" s="40"/>
      <c r="AQ339" s="45"/>
      <c r="AR339" s="45"/>
      <c r="AS339" s="45"/>
      <c r="AT339" s="45"/>
      <c r="AU339" s="41"/>
      <c r="AV339" s="41"/>
      <c r="AW339" s="42"/>
    </row>
    <row r="340" spans="1:49" s="35" customFormat="1" x14ac:dyDescent="0.2">
      <c r="A340" s="44"/>
      <c r="B340" s="105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102">
        <f t="shared" si="17"/>
        <v>0</v>
      </c>
      <c r="AN340" s="101">
        <f t="shared" si="18"/>
        <v>0</v>
      </c>
      <c r="AO340" s="107" t="str">
        <f t="shared" si="16"/>
        <v/>
      </c>
      <c r="AP340" s="40"/>
      <c r="AQ340" s="45"/>
      <c r="AR340" s="45"/>
      <c r="AS340" s="45"/>
      <c r="AT340" s="45"/>
      <c r="AU340" s="41"/>
      <c r="AV340" s="41"/>
      <c r="AW340" s="42"/>
    </row>
    <row r="341" spans="1:49" s="35" customFormat="1" x14ac:dyDescent="0.2">
      <c r="A341" s="44"/>
      <c r="B341" s="105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102">
        <f t="shared" si="17"/>
        <v>0</v>
      </c>
      <c r="AN341" s="101">
        <f t="shared" si="18"/>
        <v>0</v>
      </c>
      <c r="AO341" s="107" t="str">
        <f t="shared" si="16"/>
        <v/>
      </c>
      <c r="AP341" s="40"/>
      <c r="AQ341" s="45"/>
      <c r="AR341" s="45"/>
      <c r="AS341" s="45"/>
      <c r="AT341" s="45"/>
      <c r="AU341" s="41"/>
      <c r="AV341" s="41"/>
      <c r="AW341" s="42"/>
    </row>
    <row r="342" spans="1:49" s="35" customFormat="1" x14ac:dyDescent="0.2">
      <c r="A342" s="44"/>
      <c r="B342" s="105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102">
        <f t="shared" si="17"/>
        <v>0</v>
      </c>
      <c r="AN342" s="101">
        <f t="shared" si="18"/>
        <v>0</v>
      </c>
      <c r="AO342" s="107" t="str">
        <f t="shared" si="16"/>
        <v/>
      </c>
      <c r="AP342" s="40"/>
      <c r="AQ342" s="45"/>
      <c r="AR342" s="45"/>
      <c r="AS342" s="45"/>
      <c r="AT342" s="45"/>
      <c r="AU342" s="41"/>
      <c r="AV342" s="41"/>
      <c r="AW342" s="42"/>
    </row>
    <row r="343" spans="1:49" s="35" customFormat="1" x14ac:dyDescent="0.2">
      <c r="A343" s="44"/>
      <c r="B343" s="105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102">
        <f t="shared" si="17"/>
        <v>0</v>
      </c>
      <c r="AN343" s="101">
        <f t="shared" si="18"/>
        <v>0</v>
      </c>
      <c r="AO343" s="107" t="str">
        <f t="shared" si="16"/>
        <v/>
      </c>
      <c r="AP343" s="40"/>
      <c r="AQ343" s="45"/>
      <c r="AR343" s="45"/>
      <c r="AS343" s="45"/>
      <c r="AT343" s="45"/>
      <c r="AU343" s="41"/>
      <c r="AV343" s="41"/>
      <c r="AW343" s="42"/>
    </row>
    <row r="344" spans="1:49" s="35" customFormat="1" x14ac:dyDescent="0.2">
      <c r="A344" s="44"/>
      <c r="B344" s="105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102">
        <f t="shared" si="17"/>
        <v>0</v>
      </c>
      <c r="AN344" s="101">
        <f t="shared" si="18"/>
        <v>0</v>
      </c>
      <c r="AO344" s="107" t="str">
        <f t="shared" si="16"/>
        <v/>
      </c>
      <c r="AP344" s="40"/>
      <c r="AQ344" s="45"/>
      <c r="AR344" s="45"/>
      <c r="AS344" s="45"/>
      <c r="AT344" s="45"/>
      <c r="AU344" s="41"/>
      <c r="AV344" s="41"/>
      <c r="AW344" s="42"/>
    </row>
    <row r="345" spans="1:49" s="35" customFormat="1" x14ac:dyDescent="0.2">
      <c r="A345" s="44"/>
      <c r="B345" s="105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102">
        <f t="shared" si="17"/>
        <v>0</v>
      </c>
      <c r="AN345" s="101">
        <f t="shared" si="18"/>
        <v>0</v>
      </c>
      <c r="AO345" s="107" t="str">
        <f t="shared" si="16"/>
        <v/>
      </c>
      <c r="AP345" s="40"/>
      <c r="AQ345" s="45"/>
      <c r="AR345" s="45"/>
      <c r="AS345" s="45"/>
      <c r="AT345" s="45"/>
      <c r="AU345" s="41"/>
      <c r="AV345" s="41"/>
      <c r="AW345" s="42"/>
    </row>
    <row r="346" spans="1:49" s="35" customFormat="1" x14ac:dyDescent="0.2">
      <c r="A346" s="44"/>
      <c r="B346" s="105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102">
        <f t="shared" si="17"/>
        <v>0</v>
      </c>
      <c r="AN346" s="101">
        <f t="shared" si="18"/>
        <v>0</v>
      </c>
      <c r="AO346" s="107" t="str">
        <f t="shared" si="16"/>
        <v/>
      </c>
      <c r="AP346" s="40"/>
      <c r="AQ346" s="45"/>
      <c r="AR346" s="45"/>
      <c r="AS346" s="45"/>
      <c r="AT346" s="45"/>
      <c r="AU346" s="41"/>
      <c r="AV346" s="41"/>
      <c r="AW346" s="42"/>
    </row>
    <row r="347" spans="1:49" s="35" customFormat="1" x14ac:dyDescent="0.2">
      <c r="A347" s="44"/>
      <c r="B347" s="105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102">
        <f t="shared" si="17"/>
        <v>0</v>
      </c>
      <c r="AN347" s="101">
        <f t="shared" si="18"/>
        <v>0</v>
      </c>
      <c r="AO347" s="107" t="str">
        <f t="shared" si="16"/>
        <v/>
      </c>
      <c r="AP347" s="40"/>
      <c r="AQ347" s="45"/>
      <c r="AR347" s="45"/>
      <c r="AS347" s="45"/>
      <c r="AT347" s="45"/>
      <c r="AU347" s="41"/>
      <c r="AV347" s="41"/>
      <c r="AW347" s="42"/>
    </row>
    <row r="348" spans="1:49" s="35" customFormat="1" x14ac:dyDescent="0.2">
      <c r="A348" s="44"/>
      <c r="B348" s="105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102">
        <f t="shared" si="17"/>
        <v>0</v>
      </c>
      <c r="AN348" s="101">
        <f t="shared" si="18"/>
        <v>0</v>
      </c>
      <c r="AO348" s="107" t="str">
        <f t="shared" si="16"/>
        <v/>
      </c>
      <c r="AP348" s="40"/>
      <c r="AQ348" s="45"/>
      <c r="AR348" s="45"/>
      <c r="AS348" s="45"/>
      <c r="AT348" s="45"/>
      <c r="AU348" s="41"/>
      <c r="AV348" s="41"/>
      <c r="AW348" s="42"/>
    </row>
    <row r="349" spans="1:49" s="35" customFormat="1" x14ac:dyDescent="0.2">
      <c r="A349" s="44"/>
      <c r="B349" s="105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102">
        <f t="shared" si="17"/>
        <v>0</v>
      </c>
      <c r="AN349" s="101">
        <f t="shared" si="18"/>
        <v>0</v>
      </c>
      <c r="AO349" s="107" t="str">
        <f t="shared" si="16"/>
        <v/>
      </c>
      <c r="AP349" s="40"/>
      <c r="AQ349" s="45"/>
      <c r="AR349" s="45"/>
      <c r="AS349" s="45"/>
      <c r="AT349" s="45"/>
      <c r="AU349" s="41"/>
      <c r="AV349" s="41"/>
      <c r="AW349" s="42"/>
    </row>
    <row r="350" spans="1:49" s="35" customFormat="1" x14ac:dyDescent="0.2">
      <c r="A350" s="44"/>
      <c r="B350" s="105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102">
        <f t="shared" si="17"/>
        <v>0</v>
      </c>
      <c r="AN350" s="101">
        <f t="shared" si="18"/>
        <v>0</v>
      </c>
      <c r="AO350" s="107" t="str">
        <f t="shared" si="16"/>
        <v/>
      </c>
      <c r="AP350" s="40"/>
      <c r="AQ350" s="45"/>
      <c r="AR350" s="45"/>
      <c r="AS350" s="45"/>
      <c r="AT350" s="45"/>
      <c r="AU350" s="41"/>
      <c r="AV350" s="41"/>
      <c r="AW350" s="42"/>
    </row>
    <row r="351" spans="1:49" s="35" customFormat="1" x14ac:dyDescent="0.2">
      <c r="A351" s="44"/>
      <c r="B351" s="105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102">
        <f t="shared" si="17"/>
        <v>0</v>
      </c>
      <c r="AN351" s="101">
        <f t="shared" si="18"/>
        <v>0</v>
      </c>
      <c r="AO351" s="107" t="str">
        <f t="shared" si="16"/>
        <v/>
      </c>
      <c r="AP351" s="40"/>
      <c r="AQ351" s="45"/>
      <c r="AR351" s="45"/>
      <c r="AS351" s="45"/>
      <c r="AT351" s="45"/>
      <c r="AU351" s="41"/>
      <c r="AV351" s="41"/>
      <c r="AW351" s="42"/>
    </row>
    <row r="352" spans="1:49" s="35" customFormat="1" x14ac:dyDescent="0.2">
      <c r="A352" s="44"/>
      <c r="B352" s="105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102">
        <f t="shared" si="17"/>
        <v>0</v>
      </c>
      <c r="AN352" s="101">
        <f t="shared" si="18"/>
        <v>0</v>
      </c>
      <c r="AO352" s="107" t="str">
        <f t="shared" si="16"/>
        <v/>
      </c>
      <c r="AP352" s="40"/>
      <c r="AQ352" s="45"/>
      <c r="AR352" s="45"/>
      <c r="AS352" s="45"/>
      <c r="AT352" s="45"/>
      <c r="AU352" s="41"/>
      <c r="AV352" s="41"/>
      <c r="AW352" s="42"/>
    </row>
    <row r="353" spans="1:49" s="35" customFormat="1" x14ac:dyDescent="0.2">
      <c r="A353" s="44"/>
      <c r="B353" s="105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102">
        <f t="shared" si="17"/>
        <v>0</v>
      </c>
      <c r="AN353" s="101">
        <f t="shared" si="18"/>
        <v>0</v>
      </c>
      <c r="AO353" s="107" t="str">
        <f t="shared" si="16"/>
        <v/>
      </c>
      <c r="AP353" s="40"/>
      <c r="AQ353" s="45"/>
      <c r="AR353" s="45"/>
      <c r="AS353" s="45"/>
      <c r="AT353" s="45"/>
      <c r="AU353" s="41"/>
      <c r="AV353" s="41"/>
      <c r="AW353" s="42"/>
    </row>
    <row r="354" spans="1:49" s="35" customFormat="1" x14ac:dyDescent="0.2">
      <c r="A354" s="44"/>
      <c r="B354" s="105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102">
        <f t="shared" si="17"/>
        <v>0</v>
      </c>
      <c r="AN354" s="101">
        <f t="shared" si="18"/>
        <v>0</v>
      </c>
      <c r="AO354" s="107" t="str">
        <f t="shared" si="16"/>
        <v/>
      </c>
      <c r="AP354" s="40"/>
      <c r="AQ354" s="45"/>
      <c r="AR354" s="45"/>
      <c r="AS354" s="45"/>
      <c r="AT354" s="45"/>
      <c r="AU354" s="41"/>
      <c r="AV354" s="41"/>
      <c r="AW354" s="42"/>
    </row>
    <row r="355" spans="1:49" s="35" customFormat="1" x14ac:dyDescent="0.2">
      <c r="A355" s="44"/>
      <c r="B355" s="105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102">
        <f t="shared" si="17"/>
        <v>0</v>
      </c>
      <c r="AN355" s="101">
        <f t="shared" si="18"/>
        <v>0</v>
      </c>
      <c r="AO355" s="107" t="str">
        <f t="shared" si="16"/>
        <v/>
      </c>
      <c r="AP355" s="40"/>
      <c r="AQ355" s="45"/>
      <c r="AR355" s="45"/>
      <c r="AS355" s="45"/>
      <c r="AT355" s="45"/>
      <c r="AU355" s="41"/>
      <c r="AV355" s="41"/>
      <c r="AW355" s="42"/>
    </row>
    <row r="356" spans="1:49" s="35" customFormat="1" x14ac:dyDescent="0.2">
      <c r="A356" s="44"/>
      <c r="B356" s="105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102">
        <f t="shared" si="17"/>
        <v>0</v>
      </c>
      <c r="AN356" s="101">
        <f t="shared" si="18"/>
        <v>0</v>
      </c>
      <c r="AO356" s="107" t="str">
        <f t="shared" si="16"/>
        <v/>
      </c>
      <c r="AP356" s="40"/>
      <c r="AQ356" s="45"/>
      <c r="AR356" s="45"/>
      <c r="AS356" s="45"/>
      <c r="AT356" s="45"/>
      <c r="AU356" s="41"/>
      <c r="AV356" s="41"/>
      <c r="AW356" s="42"/>
    </row>
    <row r="357" spans="1:49" s="35" customFormat="1" x14ac:dyDescent="0.2">
      <c r="A357" s="44"/>
      <c r="B357" s="105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102">
        <f t="shared" si="17"/>
        <v>0</v>
      </c>
      <c r="AN357" s="101">
        <f t="shared" si="18"/>
        <v>0</v>
      </c>
      <c r="AO357" s="107" t="str">
        <f t="shared" si="16"/>
        <v/>
      </c>
      <c r="AP357" s="40"/>
      <c r="AQ357" s="45"/>
      <c r="AR357" s="45"/>
      <c r="AS357" s="45"/>
      <c r="AT357" s="45"/>
      <c r="AU357" s="41"/>
      <c r="AV357" s="41"/>
      <c r="AW357" s="42"/>
    </row>
    <row r="358" spans="1:49" s="35" customFormat="1" x14ac:dyDescent="0.2">
      <c r="A358" s="44"/>
      <c r="B358" s="105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102">
        <f t="shared" si="17"/>
        <v>0</v>
      </c>
      <c r="AN358" s="101">
        <f t="shared" si="18"/>
        <v>0</v>
      </c>
      <c r="AO358" s="107" t="str">
        <f t="shared" si="16"/>
        <v/>
      </c>
      <c r="AP358" s="40"/>
      <c r="AQ358" s="45"/>
      <c r="AR358" s="45"/>
      <c r="AS358" s="45"/>
      <c r="AT358" s="45"/>
      <c r="AU358" s="41"/>
      <c r="AV358" s="41"/>
      <c r="AW358" s="42"/>
    </row>
    <row r="359" spans="1:49" s="35" customFormat="1" x14ac:dyDescent="0.2">
      <c r="A359" s="44"/>
      <c r="B359" s="105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102">
        <f t="shared" si="17"/>
        <v>0</v>
      </c>
      <c r="AN359" s="101">
        <f t="shared" si="18"/>
        <v>0</v>
      </c>
      <c r="AO359" s="107" t="str">
        <f t="shared" si="16"/>
        <v/>
      </c>
      <c r="AP359" s="40"/>
      <c r="AQ359" s="45"/>
      <c r="AR359" s="45"/>
      <c r="AS359" s="45"/>
      <c r="AT359" s="45"/>
      <c r="AU359" s="41"/>
      <c r="AV359" s="41"/>
      <c r="AW359" s="42"/>
    </row>
    <row r="360" spans="1:49" s="35" customFormat="1" x14ac:dyDescent="0.2">
      <c r="A360" s="44"/>
      <c r="B360" s="105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102">
        <f t="shared" si="17"/>
        <v>0</v>
      </c>
      <c r="AN360" s="101">
        <f t="shared" si="18"/>
        <v>0</v>
      </c>
      <c r="AO360" s="107" t="str">
        <f t="shared" si="16"/>
        <v/>
      </c>
      <c r="AP360" s="40"/>
      <c r="AQ360" s="45"/>
      <c r="AR360" s="45"/>
      <c r="AS360" s="45"/>
      <c r="AT360" s="45"/>
      <c r="AU360" s="41"/>
      <c r="AV360" s="41"/>
      <c r="AW360" s="42"/>
    </row>
    <row r="361" spans="1:49" s="35" customFormat="1" x14ac:dyDescent="0.2">
      <c r="A361" s="44"/>
      <c r="B361" s="105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102">
        <f t="shared" si="17"/>
        <v>0</v>
      </c>
      <c r="AN361" s="101">
        <f t="shared" si="18"/>
        <v>0</v>
      </c>
      <c r="AO361" s="107" t="str">
        <f t="shared" si="16"/>
        <v/>
      </c>
      <c r="AP361" s="40"/>
      <c r="AQ361" s="45"/>
      <c r="AR361" s="45"/>
      <c r="AS361" s="45"/>
      <c r="AT361" s="45"/>
      <c r="AU361" s="41"/>
      <c r="AV361" s="41"/>
      <c r="AW361" s="42"/>
    </row>
    <row r="362" spans="1:49" s="35" customFormat="1" x14ac:dyDescent="0.2">
      <c r="A362" s="44"/>
      <c r="B362" s="105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102">
        <f t="shared" si="17"/>
        <v>0</v>
      </c>
      <c r="AN362" s="101">
        <f t="shared" si="18"/>
        <v>0</v>
      </c>
      <c r="AO362" s="107" t="str">
        <f t="shared" si="16"/>
        <v/>
      </c>
      <c r="AP362" s="40"/>
      <c r="AQ362" s="45"/>
      <c r="AR362" s="45"/>
      <c r="AS362" s="45"/>
      <c r="AT362" s="45"/>
      <c r="AU362" s="41"/>
      <c r="AV362" s="41"/>
      <c r="AW362" s="42"/>
    </row>
    <row r="363" spans="1:49" s="35" customFormat="1" x14ac:dyDescent="0.2">
      <c r="A363" s="44"/>
      <c r="B363" s="105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102">
        <f t="shared" si="17"/>
        <v>0</v>
      </c>
      <c r="AN363" s="101">
        <f t="shared" si="18"/>
        <v>0</v>
      </c>
      <c r="AO363" s="107" t="str">
        <f t="shared" si="16"/>
        <v/>
      </c>
      <c r="AP363" s="40"/>
      <c r="AQ363" s="45"/>
      <c r="AR363" s="45"/>
      <c r="AS363" s="45"/>
      <c r="AT363" s="45"/>
      <c r="AU363" s="41"/>
      <c r="AV363" s="41"/>
      <c r="AW363" s="42"/>
    </row>
    <row r="364" spans="1:49" s="35" customFormat="1" x14ac:dyDescent="0.2">
      <c r="A364" s="44"/>
      <c r="B364" s="105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102">
        <f t="shared" si="17"/>
        <v>0</v>
      </c>
      <c r="AN364" s="101">
        <f t="shared" si="18"/>
        <v>0</v>
      </c>
      <c r="AO364" s="107" t="str">
        <f t="shared" si="16"/>
        <v/>
      </c>
      <c r="AP364" s="40"/>
      <c r="AQ364" s="45"/>
      <c r="AR364" s="45"/>
      <c r="AS364" s="45"/>
      <c r="AT364" s="45"/>
      <c r="AU364" s="41"/>
      <c r="AV364" s="41"/>
      <c r="AW364" s="42"/>
    </row>
    <row r="365" spans="1:49" s="35" customFormat="1" x14ac:dyDescent="0.2">
      <c r="A365" s="44"/>
      <c r="B365" s="105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102">
        <f t="shared" si="17"/>
        <v>0</v>
      </c>
      <c r="AN365" s="101">
        <f t="shared" si="18"/>
        <v>0</v>
      </c>
      <c r="AO365" s="107" t="str">
        <f t="shared" si="16"/>
        <v/>
      </c>
      <c r="AP365" s="40"/>
      <c r="AQ365" s="45"/>
      <c r="AR365" s="45"/>
      <c r="AS365" s="45"/>
      <c r="AT365" s="45"/>
      <c r="AU365" s="41"/>
      <c r="AV365" s="41"/>
      <c r="AW365" s="42"/>
    </row>
    <row r="366" spans="1:49" s="35" customFormat="1" x14ac:dyDescent="0.2">
      <c r="A366" s="44"/>
      <c r="B366" s="105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102">
        <f t="shared" si="17"/>
        <v>0</v>
      </c>
      <c r="AN366" s="101">
        <f t="shared" si="18"/>
        <v>0</v>
      </c>
      <c r="AO366" s="107" t="str">
        <f t="shared" si="16"/>
        <v/>
      </c>
      <c r="AP366" s="40"/>
      <c r="AQ366" s="45"/>
      <c r="AR366" s="45"/>
      <c r="AS366" s="45"/>
      <c r="AT366" s="45"/>
      <c r="AU366" s="41"/>
      <c r="AV366" s="41"/>
      <c r="AW366" s="42"/>
    </row>
    <row r="367" spans="1:49" s="35" customFormat="1" x14ac:dyDescent="0.2">
      <c r="A367" s="44"/>
      <c r="B367" s="105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102">
        <f t="shared" si="17"/>
        <v>0</v>
      </c>
      <c r="AN367" s="101">
        <f t="shared" si="18"/>
        <v>0</v>
      </c>
      <c r="AO367" s="107" t="str">
        <f t="shared" si="16"/>
        <v/>
      </c>
      <c r="AP367" s="40"/>
      <c r="AQ367" s="45"/>
      <c r="AR367" s="45"/>
      <c r="AS367" s="45"/>
      <c r="AT367" s="45"/>
      <c r="AU367" s="41"/>
      <c r="AV367" s="41"/>
      <c r="AW367" s="42"/>
    </row>
    <row r="368" spans="1:49" s="35" customFormat="1" x14ac:dyDescent="0.2">
      <c r="A368" s="44"/>
      <c r="B368" s="105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102">
        <f t="shared" si="17"/>
        <v>0</v>
      </c>
      <c r="AN368" s="101">
        <f t="shared" si="18"/>
        <v>0</v>
      </c>
      <c r="AO368" s="107" t="str">
        <f t="shared" si="16"/>
        <v/>
      </c>
      <c r="AP368" s="40"/>
      <c r="AQ368" s="45"/>
      <c r="AR368" s="45"/>
      <c r="AS368" s="45"/>
      <c r="AT368" s="45"/>
      <c r="AU368" s="41"/>
      <c r="AV368" s="41"/>
      <c r="AW368" s="42"/>
    </row>
    <row r="369" spans="1:49" s="35" customFormat="1" x14ac:dyDescent="0.2">
      <c r="A369" s="44"/>
      <c r="B369" s="105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102">
        <f t="shared" si="17"/>
        <v>0</v>
      </c>
      <c r="AN369" s="101">
        <f t="shared" si="18"/>
        <v>0</v>
      </c>
      <c r="AO369" s="107" t="str">
        <f t="shared" si="16"/>
        <v/>
      </c>
      <c r="AP369" s="40"/>
      <c r="AQ369" s="45"/>
      <c r="AR369" s="45"/>
      <c r="AS369" s="45"/>
      <c r="AT369" s="45"/>
      <c r="AU369" s="41"/>
      <c r="AV369" s="41"/>
      <c r="AW369" s="42"/>
    </row>
    <row r="370" spans="1:49" s="35" customFormat="1" x14ac:dyDescent="0.2">
      <c r="A370" s="44"/>
      <c r="B370" s="105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102">
        <f t="shared" si="17"/>
        <v>0</v>
      </c>
      <c r="AN370" s="101">
        <f t="shared" si="18"/>
        <v>0</v>
      </c>
      <c r="AO370" s="107" t="str">
        <f t="shared" si="16"/>
        <v/>
      </c>
      <c r="AP370" s="40"/>
      <c r="AQ370" s="45"/>
      <c r="AR370" s="45"/>
      <c r="AS370" s="45"/>
      <c r="AT370" s="45"/>
      <c r="AU370" s="41"/>
      <c r="AV370" s="41"/>
      <c r="AW370" s="42"/>
    </row>
    <row r="371" spans="1:49" s="35" customFormat="1" x14ac:dyDescent="0.2">
      <c r="A371" s="44"/>
      <c r="B371" s="105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102">
        <f t="shared" si="17"/>
        <v>0</v>
      </c>
      <c r="AN371" s="101">
        <f t="shared" si="18"/>
        <v>0</v>
      </c>
      <c r="AO371" s="107" t="str">
        <f t="shared" si="16"/>
        <v/>
      </c>
      <c r="AP371" s="40"/>
      <c r="AQ371" s="45"/>
      <c r="AR371" s="45"/>
      <c r="AS371" s="45"/>
      <c r="AT371" s="45"/>
      <c r="AU371" s="41"/>
      <c r="AV371" s="41"/>
      <c r="AW371" s="42"/>
    </row>
    <row r="372" spans="1:49" s="35" customFormat="1" x14ac:dyDescent="0.2">
      <c r="A372" s="44"/>
      <c r="B372" s="105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102">
        <f t="shared" si="17"/>
        <v>0</v>
      </c>
      <c r="AN372" s="101">
        <f t="shared" si="18"/>
        <v>0</v>
      </c>
      <c r="AO372" s="107" t="str">
        <f t="shared" si="16"/>
        <v/>
      </c>
      <c r="AP372" s="40"/>
      <c r="AQ372" s="45"/>
      <c r="AR372" s="45"/>
      <c r="AS372" s="45"/>
      <c r="AT372" s="45"/>
      <c r="AU372" s="41"/>
      <c r="AV372" s="41"/>
      <c r="AW372" s="42"/>
    </row>
    <row r="373" spans="1:49" s="35" customFormat="1" x14ac:dyDescent="0.2">
      <c r="A373" s="44"/>
      <c r="B373" s="105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102">
        <f t="shared" si="17"/>
        <v>0</v>
      </c>
      <c r="AN373" s="101">
        <f t="shared" si="18"/>
        <v>0</v>
      </c>
      <c r="AO373" s="107" t="str">
        <f t="shared" si="16"/>
        <v/>
      </c>
      <c r="AP373" s="40"/>
      <c r="AQ373" s="45"/>
      <c r="AR373" s="45"/>
      <c r="AS373" s="45"/>
      <c r="AT373" s="45"/>
      <c r="AU373" s="41"/>
      <c r="AV373" s="41"/>
      <c r="AW373" s="42"/>
    </row>
    <row r="374" spans="1:49" s="35" customFormat="1" x14ac:dyDescent="0.2">
      <c r="A374" s="44"/>
      <c r="B374" s="105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102">
        <f t="shared" si="17"/>
        <v>0</v>
      </c>
      <c r="AN374" s="101">
        <f t="shared" si="18"/>
        <v>0</v>
      </c>
      <c r="AO374" s="107" t="str">
        <f t="shared" si="16"/>
        <v/>
      </c>
      <c r="AP374" s="40"/>
      <c r="AQ374" s="45"/>
      <c r="AR374" s="45"/>
      <c r="AS374" s="45"/>
      <c r="AT374" s="45"/>
      <c r="AU374" s="41"/>
      <c r="AV374" s="41"/>
      <c r="AW374" s="42"/>
    </row>
    <row r="375" spans="1:49" s="35" customFormat="1" x14ac:dyDescent="0.2">
      <c r="A375" s="44"/>
      <c r="B375" s="105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102">
        <f t="shared" si="17"/>
        <v>0</v>
      </c>
      <c r="AN375" s="101">
        <f t="shared" si="18"/>
        <v>0</v>
      </c>
      <c r="AO375" s="107" t="str">
        <f t="shared" si="16"/>
        <v/>
      </c>
      <c r="AP375" s="40"/>
      <c r="AQ375" s="45"/>
      <c r="AR375" s="45"/>
      <c r="AS375" s="45"/>
      <c r="AT375" s="45"/>
      <c r="AU375" s="41"/>
      <c r="AV375" s="41"/>
      <c r="AW375" s="42"/>
    </row>
    <row r="376" spans="1:49" s="35" customFormat="1" x14ac:dyDescent="0.2">
      <c r="A376" s="44"/>
      <c r="B376" s="105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102">
        <f t="shared" si="17"/>
        <v>0</v>
      </c>
      <c r="AN376" s="101">
        <f t="shared" si="18"/>
        <v>0</v>
      </c>
      <c r="AO376" s="107" t="str">
        <f t="shared" si="16"/>
        <v/>
      </c>
      <c r="AP376" s="40"/>
      <c r="AQ376" s="45"/>
      <c r="AR376" s="45"/>
      <c r="AS376" s="45"/>
      <c r="AT376" s="45"/>
      <c r="AU376" s="41"/>
      <c r="AV376" s="41"/>
      <c r="AW376" s="42"/>
    </row>
    <row r="377" spans="1:49" s="35" customFormat="1" x14ac:dyDescent="0.2">
      <c r="A377" s="44"/>
      <c r="B377" s="105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102">
        <f t="shared" si="17"/>
        <v>0</v>
      </c>
      <c r="AN377" s="101">
        <f t="shared" si="18"/>
        <v>0</v>
      </c>
      <c r="AO377" s="107" t="str">
        <f t="shared" si="16"/>
        <v/>
      </c>
      <c r="AP377" s="40"/>
      <c r="AQ377" s="45"/>
      <c r="AR377" s="45"/>
      <c r="AS377" s="45"/>
      <c r="AT377" s="45"/>
      <c r="AU377" s="41"/>
      <c r="AV377" s="41"/>
      <c r="AW377" s="42"/>
    </row>
    <row r="378" spans="1:49" s="35" customFormat="1" x14ac:dyDescent="0.2">
      <c r="A378" s="44"/>
      <c r="B378" s="105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102">
        <f t="shared" si="17"/>
        <v>0</v>
      </c>
      <c r="AN378" s="101">
        <f t="shared" si="18"/>
        <v>0</v>
      </c>
      <c r="AO378" s="107" t="str">
        <f t="shared" si="16"/>
        <v/>
      </c>
      <c r="AP378" s="40"/>
      <c r="AQ378" s="45"/>
      <c r="AR378" s="45"/>
      <c r="AS378" s="45"/>
      <c r="AT378" s="45"/>
      <c r="AU378" s="41"/>
      <c r="AV378" s="41"/>
      <c r="AW378" s="42"/>
    </row>
    <row r="379" spans="1:49" s="35" customFormat="1" x14ac:dyDescent="0.2">
      <c r="A379" s="44"/>
      <c r="B379" s="105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102">
        <f t="shared" si="17"/>
        <v>0</v>
      </c>
      <c r="AN379" s="101">
        <f t="shared" si="18"/>
        <v>0</v>
      </c>
      <c r="AO379" s="107" t="str">
        <f t="shared" si="16"/>
        <v/>
      </c>
      <c r="AP379" s="40"/>
      <c r="AQ379" s="45"/>
      <c r="AR379" s="45"/>
      <c r="AS379" s="45"/>
      <c r="AT379" s="45"/>
      <c r="AU379" s="41"/>
      <c r="AV379" s="41"/>
      <c r="AW379" s="42"/>
    </row>
    <row r="380" spans="1:49" s="35" customFormat="1" x14ac:dyDescent="0.2">
      <c r="A380" s="44"/>
      <c r="B380" s="105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102">
        <f t="shared" si="17"/>
        <v>0</v>
      </c>
      <c r="AN380" s="101">
        <f t="shared" si="18"/>
        <v>0</v>
      </c>
      <c r="AO380" s="107" t="str">
        <f t="shared" si="16"/>
        <v/>
      </c>
      <c r="AP380" s="40"/>
      <c r="AQ380" s="45"/>
      <c r="AR380" s="45"/>
      <c r="AS380" s="45"/>
      <c r="AT380" s="45"/>
      <c r="AU380" s="41"/>
      <c r="AV380" s="41"/>
      <c r="AW380" s="42"/>
    </row>
    <row r="381" spans="1:49" s="35" customFormat="1" x14ac:dyDescent="0.2">
      <c r="A381" s="44"/>
      <c r="B381" s="105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102">
        <f t="shared" si="17"/>
        <v>0</v>
      </c>
      <c r="AN381" s="101">
        <f t="shared" si="18"/>
        <v>0</v>
      </c>
      <c r="AO381" s="107" t="str">
        <f t="shared" si="16"/>
        <v/>
      </c>
      <c r="AP381" s="40"/>
      <c r="AQ381" s="45"/>
      <c r="AR381" s="45"/>
      <c r="AS381" s="45"/>
      <c r="AT381" s="45"/>
      <c r="AU381" s="41"/>
      <c r="AV381" s="41"/>
      <c r="AW381" s="42"/>
    </row>
    <row r="382" spans="1:49" s="35" customFormat="1" x14ac:dyDescent="0.2">
      <c r="A382" s="44"/>
      <c r="B382" s="105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102">
        <f t="shared" si="17"/>
        <v>0</v>
      </c>
      <c r="AN382" s="101">
        <f t="shared" si="18"/>
        <v>0</v>
      </c>
      <c r="AO382" s="107" t="str">
        <f t="shared" si="16"/>
        <v/>
      </c>
      <c r="AP382" s="40"/>
      <c r="AQ382" s="45"/>
      <c r="AR382" s="45"/>
      <c r="AS382" s="45"/>
      <c r="AT382" s="45"/>
      <c r="AU382" s="41"/>
      <c r="AV382" s="41"/>
      <c r="AW382" s="42"/>
    </row>
    <row r="383" spans="1:49" s="35" customFormat="1" x14ac:dyDescent="0.2">
      <c r="A383" s="44"/>
      <c r="B383" s="105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102">
        <f t="shared" si="17"/>
        <v>0</v>
      </c>
      <c r="AN383" s="101">
        <f t="shared" si="18"/>
        <v>0</v>
      </c>
      <c r="AO383" s="107" t="str">
        <f t="shared" si="16"/>
        <v/>
      </c>
      <c r="AP383" s="40"/>
      <c r="AQ383" s="45"/>
      <c r="AR383" s="45"/>
      <c r="AS383" s="45"/>
      <c r="AT383" s="45"/>
      <c r="AU383" s="41"/>
      <c r="AV383" s="41"/>
      <c r="AW383" s="42"/>
    </row>
    <row r="384" spans="1:49" s="35" customFormat="1" x14ac:dyDescent="0.2">
      <c r="A384" s="44"/>
      <c r="B384" s="105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102">
        <f t="shared" si="17"/>
        <v>0</v>
      </c>
      <c r="AN384" s="101">
        <f t="shared" si="18"/>
        <v>0</v>
      </c>
      <c r="AO384" s="107" t="str">
        <f t="shared" si="16"/>
        <v/>
      </c>
      <c r="AP384" s="40"/>
      <c r="AQ384" s="45"/>
      <c r="AR384" s="45"/>
      <c r="AS384" s="45"/>
      <c r="AT384" s="45"/>
      <c r="AU384" s="41"/>
      <c r="AV384" s="41"/>
      <c r="AW384" s="42"/>
    </row>
    <row r="385" spans="1:49" s="35" customFormat="1" x14ac:dyDescent="0.2">
      <c r="A385" s="44"/>
      <c r="B385" s="105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102">
        <f t="shared" si="17"/>
        <v>0</v>
      </c>
      <c r="AN385" s="101">
        <f t="shared" si="18"/>
        <v>0</v>
      </c>
      <c r="AO385" s="107" t="str">
        <f t="shared" si="16"/>
        <v/>
      </c>
      <c r="AP385" s="40"/>
      <c r="AQ385" s="45"/>
      <c r="AR385" s="45"/>
      <c r="AS385" s="45"/>
      <c r="AT385" s="45"/>
      <c r="AU385" s="41"/>
      <c r="AV385" s="41"/>
      <c r="AW385" s="42"/>
    </row>
    <row r="386" spans="1:49" s="35" customFormat="1" x14ac:dyDescent="0.2">
      <c r="A386" s="44"/>
      <c r="B386" s="105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102">
        <f t="shared" si="17"/>
        <v>0</v>
      </c>
      <c r="AN386" s="101">
        <f t="shared" si="18"/>
        <v>0</v>
      </c>
      <c r="AO386" s="107" t="str">
        <f t="shared" si="16"/>
        <v/>
      </c>
      <c r="AP386" s="40"/>
      <c r="AQ386" s="45"/>
      <c r="AR386" s="45"/>
      <c r="AS386" s="45"/>
      <c r="AT386" s="45"/>
      <c r="AU386" s="41"/>
      <c r="AV386" s="41"/>
      <c r="AW386" s="42"/>
    </row>
    <row r="387" spans="1:49" s="35" customFormat="1" x14ac:dyDescent="0.2">
      <c r="A387" s="44"/>
      <c r="B387" s="105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102">
        <f t="shared" si="17"/>
        <v>0</v>
      </c>
      <c r="AN387" s="101">
        <f t="shared" si="18"/>
        <v>0</v>
      </c>
      <c r="AO387" s="107" t="str">
        <f t="shared" si="16"/>
        <v/>
      </c>
      <c r="AP387" s="40"/>
      <c r="AQ387" s="45"/>
      <c r="AR387" s="45"/>
      <c r="AS387" s="45"/>
      <c r="AT387" s="45"/>
      <c r="AU387" s="41"/>
      <c r="AV387" s="41"/>
      <c r="AW387" s="42"/>
    </row>
    <row r="388" spans="1:49" s="35" customFormat="1" x14ac:dyDescent="0.2">
      <c r="A388" s="44"/>
      <c r="B388" s="105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102">
        <f t="shared" si="17"/>
        <v>0</v>
      </c>
      <c r="AN388" s="101">
        <f t="shared" si="18"/>
        <v>0</v>
      </c>
      <c r="AO388" s="107" t="str">
        <f t="shared" si="16"/>
        <v/>
      </c>
      <c r="AP388" s="40"/>
      <c r="AQ388" s="45"/>
      <c r="AR388" s="45"/>
      <c r="AS388" s="45"/>
      <c r="AT388" s="45"/>
      <c r="AU388" s="41"/>
      <c r="AV388" s="41"/>
      <c r="AW388" s="42"/>
    </row>
    <row r="389" spans="1:49" s="35" customFormat="1" x14ac:dyDescent="0.2">
      <c r="A389" s="44"/>
      <c r="B389" s="105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102">
        <f t="shared" si="17"/>
        <v>0</v>
      </c>
      <c r="AN389" s="101">
        <f t="shared" si="18"/>
        <v>0</v>
      </c>
      <c r="AO389" s="107" t="str">
        <f t="shared" si="16"/>
        <v/>
      </c>
      <c r="AP389" s="40"/>
      <c r="AQ389" s="45"/>
      <c r="AR389" s="45"/>
      <c r="AS389" s="45"/>
      <c r="AT389" s="45"/>
      <c r="AU389" s="41"/>
      <c r="AV389" s="41"/>
      <c r="AW389" s="42"/>
    </row>
    <row r="390" spans="1:49" s="35" customFormat="1" x14ac:dyDescent="0.2">
      <c r="A390" s="44"/>
      <c r="B390" s="105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102">
        <f t="shared" si="17"/>
        <v>0</v>
      </c>
      <c r="AN390" s="101">
        <f t="shared" si="18"/>
        <v>0</v>
      </c>
      <c r="AO390" s="107" t="str">
        <f t="shared" si="16"/>
        <v/>
      </c>
      <c r="AP390" s="40"/>
      <c r="AQ390" s="45"/>
      <c r="AR390" s="45"/>
      <c r="AS390" s="45"/>
      <c r="AT390" s="45"/>
      <c r="AU390" s="41"/>
      <c r="AV390" s="41"/>
      <c r="AW390" s="42"/>
    </row>
    <row r="391" spans="1:49" s="35" customFormat="1" x14ac:dyDescent="0.2">
      <c r="A391" s="44"/>
      <c r="B391" s="105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102">
        <f t="shared" si="17"/>
        <v>0</v>
      </c>
      <c r="AN391" s="101">
        <f t="shared" si="18"/>
        <v>0</v>
      </c>
      <c r="AO391" s="107" t="str">
        <f t="shared" si="16"/>
        <v/>
      </c>
      <c r="AP391" s="40"/>
      <c r="AQ391" s="45"/>
      <c r="AR391" s="45"/>
      <c r="AS391" s="45"/>
      <c r="AT391" s="45"/>
      <c r="AU391" s="41"/>
      <c r="AV391" s="41"/>
      <c r="AW391" s="42"/>
    </row>
    <row r="392" spans="1:49" s="35" customFormat="1" x14ac:dyDescent="0.2">
      <c r="A392" s="44"/>
      <c r="B392" s="105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102">
        <f t="shared" si="17"/>
        <v>0</v>
      </c>
      <c r="AN392" s="101">
        <f t="shared" si="18"/>
        <v>0</v>
      </c>
      <c r="AO392" s="107" t="str">
        <f t="shared" si="16"/>
        <v/>
      </c>
      <c r="AP392" s="40"/>
      <c r="AQ392" s="45"/>
      <c r="AR392" s="45"/>
      <c r="AS392" s="45"/>
      <c r="AT392" s="45"/>
      <c r="AU392" s="41"/>
      <c r="AV392" s="41"/>
      <c r="AW392" s="42"/>
    </row>
    <row r="393" spans="1:49" s="35" customFormat="1" x14ac:dyDescent="0.2">
      <c r="A393" s="44"/>
      <c r="B393" s="105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102">
        <f t="shared" si="17"/>
        <v>0</v>
      </c>
      <c r="AN393" s="101">
        <f t="shared" si="18"/>
        <v>0</v>
      </c>
      <c r="AO393" s="107" t="str">
        <f t="shared" si="16"/>
        <v/>
      </c>
      <c r="AP393" s="40"/>
      <c r="AQ393" s="45"/>
      <c r="AR393" s="45"/>
      <c r="AS393" s="45"/>
      <c r="AT393" s="45"/>
      <c r="AU393" s="41"/>
      <c r="AV393" s="41"/>
      <c r="AW393" s="42"/>
    </row>
    <row r="394" spans="1:49" s="35" customFormat="1" x14ac:dyDescent="0.2">
      <c r="A394" s="44"/>
      <c r="B394" s="105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102">
        <f t="shared" si="17"/>
        <v>0</v>
      </c>
      <c r="AN394" s="101">
        <f t="shared" si="18"/>
        <v>0</v>
      </c>
      <c r="AO394" s="107" t="str">
        <f t="shared" si="16"/>
        <v/>
      </c>
      <c r="AP394" s="40"/>
      <c r="AQ394" s="45"/>
      <c r="AR394" s="45"/>
      <c r="AS394" s="45"/>
      <c r="AT394" s="45"/>
      <c r="AU394" s="41"/>
      <c r="AV394" s="41"/>
      <c r="AW394" s="42"/>
    </row>
    <row r="395" spans="1:49" s="35" customFormat="1" x14ac:dyDescent="0.2">
      <c r="A395" s="44"/>
      <c r="B395" s="105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102">
        <f t="shared" si="17"/>
        <v>0</v>
      </c>
      <c r="AN395" s="101">
        <f t="shared" si="18"/>
        <v>0</v>
      </c>
      <c r="AO395" s="107" t="str">
        <f t="shared" si="16"/>
        <v/>
      </c>
      <c r="AP395" s="40"/>
      <c r="AQ395" s="45"/>
      <c r="AR395" s="45"/>
      <c r="AS395" s="45"/>
      <c r="AT395" s="45"/>
      <c r="AU395" s="41"/>
      <c r="AV395" s="41"/>
      <c r="AW395" s="42"/>
    </row>
    <row r="396" spans="1:49" s="35" customFormat="1" x14ac:dyDescent="0.2">
      <c r="A396" s="44"/>
      <c r="B396" s="105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102">
        <f t="shared" si="17"/>
        <v>0</v>
      </c>
      <c r="AN396" s="101">
        <f t="shared" si="18"/>
        <v>0</v>
      </c>
      <c r="AO396" s="107" t="str">
        <f t="shared" ref="AO396:AO459" si="19">IF(ISBLANK(A396),"",A396)</f>
        <v/>
      </c>
      <c r="AP396" s="40"/>
      <c r="AQ396" s="45"/>
      <c r="AR396" s="45"/>
      <c r="AS396" s="45"/>
      <c r="AT396" s="45"/>
      <c r="AU396" s="41"/>
      <c r="AV396" s="41"/>
      <c r="AW396" s="42"/>
    </row>
    <row r="397" spans="1:49" s="35" customFormat="1" x14ac:dyDescent="0.2">
      <c r="A397" s="44"/>
      <c r="B397" s="105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102">
        <f t="shared" ref="AM397:AM460" si="20">SUM(C397:AL397)</f>
        <v>0</v>
      </c>
      <c r="AN397" s="101">
        <f t="shared" ref="AN397:AN460" si="21">C397*$C$9+D397*$D$9+E397*$E$9+F397*$F$9+G397*$G$9+H397*$H$9+I397*$I$9+J397*$J$9+K397*$K$9+L397*$L$9+M397*$M$9+N397*$N$9+O397*$O$9+P397*$P$9+Q397*$Q$9+R397*$R$9+S397*$S$9+T397*$T$9+U397*$U$9+V397*$V$9+W397*$W$9+X397*$X$9+Y397*$Y$9+Z397*$Z$9+AA397*$AA$9+AB397*$AB$9+AC397*$AC$9+AD397*$AD$9+AE397*$AE$9+AF397*$AF$9+AG397*$AG$9+AH397*$AH$9+AI397*$AI$9+AJ397*$AJ$9+AK397*$AK$9+AL397*$AL$9</f>
        <v>0</v>
      </c>
      <c r="AO397" s="107" t="str">
        <f t="shared" si="19"/>
        <v/>
      </c>
      <c r="AP397" s="40"/>
      <c r="AQ397" s="45"/>
      <c r="AR397" s="45"/>
      <c r="AS397" s="45"/>
      <c r="AT397" s="45"/>
      <c r="AU397" s="41"/>
      <c r="AV397" s="41"/>
      <c r="AW397" s="42"/>
    </row>
    <row r="398" spans="1:49" s="35" customFormat="1" x14ac:dyDescent="0.2">
      <c r="A398" s="44"/>
      <c r="B398" s="105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102">
        <f t="shared" si="20"/>
        <v>0</v>
      </c>
      <c r="AN398" s="101">
        <f t="shared" si="21"/>
        <v>0</v>
      </c>
      <c r="AO398" s="107" t="str">
        <f t="shared" si="19"/>
        <v/>
      </c>
      <c r="AP398" s="40"/>
      <c r="AQ398" s="45"/>
      <c r="AR398" s="45"/>
      <c r="AS398" s="45"/>
      <c r="AT398" s="45"/>
      <c r="AU398" s="41"/>
      <c r="AV398" s="41"/>
      <c r="AW398" s="42"/>
    </row>
    <row r="399" spans="1:49" s="35" customFormat="1" x14ac:dyDescent="0.2">
      <c r="A399" s="44"/>
      <c r="B399" s="105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102">
        <f t="shared" si="20"/>
        <v>0</v>
      </c>
      <c r="AN399" s="101">
        <f t="shared" si="21"/>
        <v>0</v>
      </c>
      <c r="AO399" s="107" t="str">
        <f t="shared" si="19"/>
        <v/>
      </c>
      <c r="AP399" s="40"/>
      <c r="AQ399" s="45"/>
      <c r="AR399" s="45"/>
      <c r="AS399" s="45"/>
      <c r="AT399" s="45"/>
      <c r="AU399" s="41"/>
      <c r="AV399" s="41"/>
      <c r="AW399" s="42"/>
    </row>
    <row r="400" spans="1:49" s="35" customFormat="1" x14ac:dyDescent="0.2">
      <c r="A400" s="44"/>
      <c r="B400" s="105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102">
        <f t="shared" si="20"/>
        <v>0</v>
      </c>
      <c r="AN400" s="101">
        <f t="shared" si="21"/>
        <v>0</v>
      </c>
      <c r="AO400" s="107" t="str">
        <f t="shared" si="19"/>
        <v/>
      </c>
      <c r="AP400" s="40"/>
      <c r="AQ400" s="45"/>
      <c r="AR400" s="45"/>
      <c r="AS400" s="45"/>
      <c r="AT400" s="45"/>
      <c r="AU400" s="41"/>
      <c r="AV400" s="41"/>
      <c r="AW400" s="42"/>
    </row>
    <row r="401" spans="1:49" s="35" customFormat="1" x14ac:dyDescent="0.2">
      <c r="A401" s="44"/>
      <c r="B401" s="105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102">
        <f t="shared" si="20"/>
        <v>0</v>
      </c>
      <c r="AN401" s="101">
        <f t="shared" si="21"/>
        <v>0</v>
      </c>
      <c r="AO401" s="107" t="str">
        <f t="shared" si="19"/>
        <v/>
      </c>
      <c r="AP401" s="40"/>
      <c r="AQ401" s="45"/>
      <c r="AR401" s="45"/>
      <c r="AS401" s="45"/>
      <c r="AT401" s="45"/>
      <c r="AU401" s="41"/>
      <c r="AV401" s="41"/>
      <c r="AW401" s="42"/>
    </row>
    <row r="402" spans="1:49" s="35" customFormat="1" x14ac:dyDescent="0.2">
      <c r="A402" s="44"/>
      <c r="B402" s="105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102">
        <f t="shared" si="20"/>
        <v>0</v>
      </c>
      <c r="AN402" s="101">
        <f t="shared" si="21"/>
        <v>0</v>
      </c>
      <c r="AO402" s="107" t="str">
        <f t="shared" si="19"/>
        <v/>
      </c>
      <c r="AP402" s="40"/>
      <c r="AQ402" s="45"/>
      <c r="AR402" s="45"/>
      <c r="AS402" s="45"/>
      <c r="AT402" s="45"/>
      <c r="AU402" s="41"/>
      <c r="AV402" s="41"/>
      <c r="AW402" s="42"/>
    </row>
    <row r="403" spans="1:49" s="35" customFormat="1" x14ac:dyDescent="0.2">
      <c r="A403" s="44"/>
      <c r="B403" s="105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102">
        <f t="shared" si="20"/>
        <v>0</v>
      </c>
      <c r="AN403" s="101">
        <f t="shared" si="21"/>
        <v>0</v>
      </c>
      <c r="AO403" s="107" t="str">
        <f t="shared" si="19"/>
        <v/>
      </c>
      <c r="AP403" s="40"/>
      <c r="AQ403" s="45"/>
      <c r="AR403" s="45"/>
      <c r="AS403" s="45"/>
      <c r="AT403" s="45"/>
      <c r="AU403" s="41"/>
      <c r="AV403" s="41"/>
      <c r="AW403" s="42"/>
    </row>
    <row r="404" spans="1:49" s="35" customFormat="1" x14ac:dyDescent="0.2">
      <c r="A404" s="44"/>
      <c r="B404" s="105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102">
        <f t="shared" si="20"/>
        <v>0</v>
      </c>
      <c r="AN404" s="101">
        <f t="shared" si="21"/>
        <v>0</v>
      </c>
      <c r="AO404" s="107" t="str">
        <f t="shared" si="19"/>
        <v/>
      </c>
      <c r="AP404" s="40"/>
      <c r="AQ404" s="45"/>
      <c r="AR404" s="45"/>
      <c r="AS404" s="45"/>
      <c r="AT404" s="45"/>
      <c r="AU404" s="41"/>
      <c r="AV404" s="41"/>
      <c r="AW404" s="42"/>
    </row>
    <row r="405" spans="1:49" s="35" customFormat="1" x14ac:dyDescent="0.2">
      <c r="A405" s="44"/>
      <c r="B405" s="105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102">
        <f t="shared" si="20"/>
        <v>0</v>
      </c>
      <c r="AN405" s="101">
        <f t="shared" si="21"/>
        <v>0</v>
      </c>
      <c r="AO405" s="107" t="str">
        <f t="shared" si="19"/>
        <v/>
      </c>
      <c r="AP405" s="40"/>
      <c r="AQ405" s="45"/>
      <c r="AR405" s="45"/>
      <c r="AS405" s="45"/>
      <c r="AT405" s="45"/>
      <c r="AU405" s="41"/>
      <c r="AV405" s="41"/>
      <c r="AW405" s="42"/>
    </row>
    <row r="406" spans="1:49" s="35" customFormat="1" x14ac:dyDescent="0.2">
      <c r="A406" s="44"/>
      <c r="B406" s="105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102">
        <f t="shared" si="20"/>
        <v>0</v>
      </c>
      <c r="AN406" s="101">
        <f t="shared" si="21"/>
        <v>0</v>
      </c>
      <c r="AO406" s="107" t="str">
        <f t="shared" si="19"/>
        <v/>
      </c>
      <c r="AP406" s="40"/>
      <c r="AQ406" s="45"/>
      <c r="AR406" s="45"/>
      <c r="AS406" s="45"/>
      <c r="AT406" s="45"/>
      <c r="AU406" s="41"/>
      <c r="AV406" s="41"/>
      <c r="AW406" s="42"/>
    </row>
    <row r="407" spans="1:49" s="35" customFormat="1" x14ac:dyDescent="0.2">
      <c r="A407" s="44"/>
      <c r="B407" s="105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102">
        <f t="shared" si="20"/>
        <v>0</v>
      </c>
      <c r="AN407" s="101">
        <f t="shared" si="21"/>
        <v>0</v>
      </c>
      <c r="AO407" s="107" t="str">
        <f t="shared" si="19"/>
        <v/>
      </c>
      <c r="AP407" s="40"/>
      <c r="AQ407" s="45"/>
      <c r="AR407" s="45"/>
      <c r="AS407" s="45"/>
      <c r="AT407" s="45"/>
      <c r="AU407" s="41"/>
      <c r="AV407" s="41"/>
      <c r="AW407" s="42"/>
    </row>
    <row r="408" spans="1:49" s="35" customFormat="1" x14ac:dyDescent="0.2">
      <c r="A408" s="44"/>
      <c r="B408" s="105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102">
        <f t="shared" si="20"/>
        <v>0</v>
      </c>
      <c r="AN408" s="101">
        <f t="shared" si="21"/>
        <v>0</v>
      </c>
      <c r="AO408" s="107" t="str">
        <f t="shared" si="19"/>
        <v/>
      </c>
      <c r="AP408" s="40"/>
      <c r="AQ408" s="45"/>
      <c r="AR408" s="45"/>
      <c r="AS408" s="45"/>
      <c r="AT408" s="45"/>
      <c r="AU408" s="41"/>
      <c r="AV408" s="41"/>
      <c r="AW408" s="42"/>
    </row>
    <row r="409" spans="1:49" s="35" customFormat="1" x14ac:dyDescent="0.2">
      <c r="A409" s="44"/>
      <c r="B409" s="105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102">
        <f t="shared" si="20"/>
        <v>0</v>
      </c>
      <c r="AN409" s="101">
        <f t="shared" si="21"/>
        <v>0</v>
      </c>
      <c r="AO409" s="107" t="str">
        <f t="shared" si="19"/>
        <v/>
      </c>
      <c r="AP409" s="40"/>
      <c r="AQ409" s="45"/>
      <c r="AR409" s="45"/>
      <c r="AS409" s="45"/>
      <c r="AT409" s="45"/>
      <c r="AU409" s="41"/>
      <c r="AV409" s="41"/>
      <c r="AW409" s="42"/>
    </row>
    <row r="410" spans="1:49" s="35" customFormat="1" x14ac:dyDescent="0.2">
      <c r="A410" s="44"/>
      <c r="B410" s="105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102">
        <f t="shared" si="20"/>
        <v>0</v>
      </c>
      <c r="AN410" s="101">
        <f t="shared" si="21"/>
        <v>0</v>
      </c>
      <c r="AO410" s="107" t="str">
        <f t="shared" si="19"/>
        <v/>
      </c>
      <c r="AP410" s="40"/>
      <c r="AQ410" s="45"/>
      <c r="AR410" s="45"/>
      <c r="AS410" s="45"/>
      <c r="AT410" s="45"/>
      <c r="AU410" s="41"/>
      <c r="AV410" s="41"/>
      <c r="AW410" s="42"/>
    </row>
    <row r="411" spans="1:49" s="35" customFormat="1" x14ac:dyDescent="0.2">
      <c r="A411" s="44"/>
      <c r="B411" s="105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102">
        <f t="shared" si="20"/>
        <v>0</v>
      </c>
      <c r="AN411" s="101">
        <f t="shared" si="21"/>
        <v>0</v>
      </c>
      <c r="AO411" s="107" t="str">
        <f t="shared" si="19"/>
        <v/>
      </c>
      <c r="AP411" s="40"/>
      <c r="AQ411" s="45"/>
      <c r="AR411" s="45"/>
      <c r="AS411" s="45"/>
      <c r="AT411" s="45"/>
      <c r="AU411" s="41"/>
      <c r="AV411" s="41"/>
      <c r="AW411" s="42"/>
    </row>
    <row r="412" spans="1:49" s="35" customFormat="1" x14ac:dyDescent="0.2">
      <c r="A412" s="44"/>
      <c r="B412" s="105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102">
        <f t="shared" si="20"/>
        <v>0</v>
      </c>
      <c r="AN412" s="101">
        <f t="shared" si="21"/>
        <v>0</v>
      </c>
      <c r="AO412" s="107" t="str">
        <f t="shared" si="19"/>
        <v/>
      </c>
      <c r="AP412" s="40"/>
      <c r="AQ412" s="45"/>
      <c r="AR412" s="45"/>
      <c r="AS412" s="45"/>
      <c r="AT412" s="45"/>
      <c r="AU412" s="41"/>
      <c r="AV412" s="41"/>
      <c r="AW412" s="42"/>
    </row>
    <row r="413" spans="1:49" s="35" customFormat="1" x14ac:dyDescent="0.2">
      <c r="A413" s="44"/>
      <c r="B413" s="105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102">
        <f t="shared" si="20"/>
        <v>0</v>
      </c>
      <c r="AN413" s="101">
        <f t="shared" si="21"/>
        <v>0</v>
      </c>
      <c r="AO413" s="107" t="str">
        <f t="shared" si="19"/>
        <v/>
      </c>
      <c r="AP413" s="40"/>
      <c r="AQ413" s="45"/>
      <c r="AR413" s="45"/>
      <c r="AS413" s="45"/>
      <c r="AT413" s="45"/>
      <c r="AU413" s="41"/>
      <c r="AV413" s="41"/>
      <c r="AW413" s="42"/>
    </row>
    <row r="414" spans="1:49" s="35" customFormat="1" x14ac:dyDescent="0.2">
      <c r="A414" s="44"/>
      <c r="B414" s="105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102">
        <f t="shared" si="20"/>
        <v>0</v>
      </c>
      <c r="AN414" s="101">
        <f t="shared" si="21"/>
        <v>0</v>
      </c>
      <c r="AO414" s="107" t="str">
        <f t="shared" si="19"/>
        <v/>
      </c>
      <c r="AP414" s="40"/>
      <c r="AQ414" s="45"/>
      <c r="AR414" s="45"/>
      <c r="AS414" s="45"/>
      <c r="AT414" s="45"/>
      <c r="AU414" s="41"/>
      <c r="AV414" s="41"/>
      <c r="AW414" s="42"/>
    </row>
    <row r="415" spans="1:49" s="35" customFormat="1" x14ac:dyDescent="0.2">
      <c r="A415" s="44"/>
      <c r="B415" s="105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102">
        <f t="shared" si="20"/>
        <v>0</v>
      </c>
      <c r="AN415" s="101">
        <f t="shared" si="21"/>
        <v>0</v>
      </c>
      <c r="AO415" s="107" t="str">
        <f t="shared" si="19"/>
        <v/>
      </c>
      <c r="AP415" s="40"/>
      <c r="AQ415" s="45"/>
      <c r="AR415" s="45"/>
      <c r="AS415" s="45"/>
      <c r="AT415" s="45"/>
      <c r="AU415" s="41"/>
      <c r="AV415" s="41"/>
      <c r="AW415" s="42"/>
    </row>
    <row r="416" spans="1:49" s="35" customFormat="1" x14ac:dyDescent="0.2">
      <c r="A416" s="44"/>
      <c r="B416" s="105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102">
        <f t="shared" si="20"/>
        <v>0</v>
      </c>
      <c r="AN416" s="101">
        <f t="shared" si="21"/>
        <v>0</v>
      </c>
      <c r="AO416" s="107" t="str">
        <f t="shared" si="19"/>
        <v/>
      </c>
      <c r="AP416" s="40"/>
      <c r="AQ416" s="45"/>
      <c r="AR416" s="45"/>
      <c r="AS416" s="45"/>
      <c r="AT416" s="45"/>
      <c r="AU416" s="41"/>
      <c r="AV416" s="41"/>
      <c r="AW416" s="42"/>
    </row>
    <row r="417" spans="1:49" s="35" customFormat="1" x14ac:dyDescent="0.2">
      <c r="A417" s="44"/>
      <c r="B417" s="105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102">
        <f t="shared" si="20"/>
        <v>0</v>
      </c>
      <c r="AN417" s="101">
        <f t="shared" si="21"/>
        <v>0</v>
      </c>
      <c r="AO417" s="107" t="str">
        <f t="shared" si="19"/>
        <v/>
      </c>
      <c r="AP417" s="40"/>
      <c r="AQ417" s="45"/>
      <c r="AR417" s="45"/>
      <c r="AS417" s="45"/>
      <c r="AT417" s="45"/>
      <c r="AU417" s="41"/>
      <c r="AV417" s="41"/>
      <c r="AW417" s="42"/>
    </row>
    <row r="418" spans="1:49" s="35" customFormat="1" x14ac:dyDescent="0.2">
      <c r="A418" s="44"/>
      <c r="B418" s="105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102">
        <f t="shared" si="20"/>
        <v>0</v>
      </c>
      <c r="AN418" s="101">
        <f t="shared" si="21"/>
        <v>0</v>
      </c>
      <c r="AO418" s="107" t="str">
        <f t="shared" si="19"/>
        <v/>
      </c>
      <c r="AP418" s="40"/>
      <c r="AQ418" s="45"/>
      <c r="AR418" s="45"/>
      <c r="AS418" s="45"/>
      <c r="AT418" s="45"/>
      <c r="AU418" s="41"/>
      <c r="AV418" s="41"/>
      <c r="AW418" s="42"/>
    </row>
    <row r="419" spans="1:49" s="35" customFormat="1" x14ac:dyDescent="0.2">
      <c r="A419" s="44"/>
      <c r="B419" s="105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102">
        <f t="shared" si="20"/>
        <v>0</v>
      </c>
      <c r="AN419" s="101">
        <f t="shared" si="21"/>
        <v>0</v>
      </c>
      <c r="AO419" s="107" t="str">
        <f t="shared" si="19"/>
        <v/>
      </c>
      <c r="AP419" s="40"/>
      <c r="AQ419" s="45"/>
      <c r="AR419" s="45"/>
      <c r="AS419" s="45"/>
      <c r="AT419" s="45"/>
      <c r="AU419" s="41"/>
      <c r="AV419" s="41"/>
      <c r="AW419" s="42"/>
    </row>
    <row r="420" spans="1:49" s="35" customFormat="1" x14ac:dyDescent="0.2">
      <c r="A420" s="44"/>
      <c r="B420" s="105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102">
        <f t="shared" si="20"/>
        <v>0</v>
      </c>
      <c r="AN420" s="101">
        <f t="shared" si="21"/>
        <v>0</v>
      </c>
      <c r="AO420" s="107" t="str">
        <f t="shared" si="19"/>
        <v/>
      </c>
      <c r="AP420" s="40"/>
      <c r="AQ420" s="45"/>
      <c r="AR420" s="45"/>
      <c r="AS420" s="45"/>
      <c r="AT420" s="45"/>
      <c r="AU420" s="41"/>
      <c r="AV420" s="41"/>
      <c r="AW420" s="42"/>
    </row>
    <row r="421" spans="1:49" s="35" customFormat="1" x14ac:dyDescent="0.2">
      <c r="A421" s="44"/>
      <c r="B421" s="105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102">
        <f t="shared" si="20"/>
        <v>0</v>
      </c>
      <c r="AN421" s="101">
        <f t="shared" si="21"/>
        <v>0</v>
      </c>
      <c r="AO421" s="107" t="str">
        <f t="shared" si="19"/>
        <v/>
      </c>
      <c r="AP421" s="40"/>
      <c r="AQ421" s="45"/>
      <c r="AR421" s="45"/>
      <c r="AS421" s="45"/>
      <c r="AT421" s="45"/>
      <c r="AU421" s="41"/>
      <c r="AV421" s="41"/>
      <c r="AW421" s="42"/>
    </row>
    <row r="422" spans="1:49" s="35" customFormat="1" x14ac:dyDescent="0.2">
      <c r="A422" s="44"/>
      <c r="B422" s="105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102">
        <f t="shared" si="20"/>
        <v>0</v>
      </c>
      <c r="AN422" s="101">
        <f t="shared" si="21"/>
        <v>0</v>
      </c>
      <c r="AO422" s="107" t="str">
        <f t="shared" si="19"/>
        <v/>
      </c>
      <c r="AP422" s="40"/>
      <c r="AQ422" s="45"/>
      <c r="AR422" s="45"/>
      <c r="AS422" s="45"/>
      <c r="AT422" s="45"/>
      <c r="AU422" s="41"/>
      <c r="AV422" s="41"/>
      <c r="AW422" s="42"/>
    </row>
    <row r="423" spans="1:49" s="35" customFormat="1" x14ac:dyDescent="0.2">
      <c r="A423" s="44"/>
      <c r="B423" s="105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102">
        <f t="shared" si="20"/>
        <v>0</v>
      </c>
      <c r="AN423" s="101">
        <f t="shared" si="21"/>
        <v>0</v>
      </c>
      <c r="AO423" s="107" t="str">
        <f t="shared" si="19"/>
        <v/>
      </c>
      <c r="AP423" s="40"/>
      <c r="AQ423" s="45"/>
      <c r="AR423" s="45"/>
      <c r="AS423" s="45"/>
      <c r="AT423" s="45"/>
      <c r="AU423" s="41"/>
      <c r="AV423" s="41"/>
      <c r="AW423" s="42"/>
    </row>
    <row r="424" spans="1:49" s="35" customFormat="1" x14ac:dyDescent="0.2">
      <c r="A424" s="44"/>
      <c r="B424" s="105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102">
        <f t="shared" si="20"/>
        <v>0</v>
      </c>
      <c r="AN424" s="101">
        <f t="shared" si="21"/>
        <v>0</v>
      </c>
      <c r="AO424" s="107" t="str">
        <f t="shared" si="19"/>
        <v/>
      </c>
      <c r="AP424" s="40"/>
      <c r="AQ424" s="45"/>
      <c r="AR424" s="45"/>
      <c r="AS424" s="45"/>
      <c r="AT424" s="45"/>
      <c r="AU424" s="41"/>
      <c r="AV424" s="41"/>
      <c r="AW424" s="42"/>
    </row>
    <row r="425" spans="1:49" s="35" customFormat="1" x14ac:dyDescent="0.2">
      <c r="A425" s="44"/>
      <c r="B425" s="105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102">
        <f t="shared" si="20"/>
        <v>0</v>
      </c>
      <c r="AN425" s="101">
        <f t="shared" si="21"/>
        <v>0</v>
      </c>
      <c r="AO425" s="107" t="str">
        <f t="shared" si="19"/>
        <v/>
      </c>
      <c r="AP425" s="40"/>
      <c r="AQ425" s="45"/>
      <c r="AR425" s="45"/>
      <c r="AS425" s="45"/>
      <c r="AT425" s="45"/>
      <c r="AU425" s="41"/>
      <c r="AV425" s="41"/>
      <c r="AW425" s="42"/>
    </row>
    <row r="426" spans="1:49" s="35" customFormat="1" x14ac:dyDescent="0.2">
      <c r="A426" s="44"/>
      <c r="B426" s="105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102">
        <f t="shared" si="20"/>
        <v>0</v>
      </c>
      <c r="AN426" s="101">
        <f t="shared" si="21"/>
        <v>0</v>
      </c>
      <c r="AO426" s="107" t="str">
        <f t="shared" si="19"/>
        <v/>
      </c>
      <c r="AP426" s="40"/>
      <c r="AQ426" s="45"/>
      <c r="AR426" s="45"/>
      <c r="AS426" s="45"/>
      <c r="AT426" s="45"/>
      <c r="AU426" s="41"/>
      <c r="AV426" s="41"/>
      <c r="AW426" s="42"/>
    </row>
    <row r="427" spans="1:49" s="35" customFormat="1" x14ac:dyDescent="0.2">
      <c r="A427" s="44"/>
      <c r="B427" s="105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102">
        <f t="shared" si="20"/>
        <v>0</v>
      </c>
      <c r="AN427" s="101">
        <f t="shared" si="21"/>
        <v>0</v>
      </c>
      <c r="AO427" s="107" t="str">
        <f t="shared" si="19"/>
        <v/>
      </c>
      <c r="AP427" s="40"/>
      <c r="AQ427" s="45"/>
      <c r="AR427" s="45"/>
      <c r="AS427" s="45"/>
      <c r="AT427" s="45"/>
      <c r="AU427" s="41"/>
      <c r="AV427" s="41"/>
      <c r="AW427" s="42"/>
    </row>
    <row r="428" spans="1:49" s="35" customFormat="1" x14ac:dyDescent="0.2">
      <c r="A428" s="44"/>
      <c r="B428" s="105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102">
        <f t="shared" si="20"/>
        <v>0</v>
      </c>
      <c r="AN428" s="101">
        <f t="shared" si="21"/>
        <v>0</v>
      </c>
      <c r="AO428" s="107" t="str">
        <f t="shared" si="19"/>
        <v/>
      </c>
      <c r="AP428" s="40"/>
      <c r="AQ428" s="45"/>
      <c r="AR428" s="45"/>
      <c r="AS428" s="45"/>
      <c r="AT428" s="45"/>
      <c r="AU428" s="41"/>
      <c r="AV428" s="41"/>
      <c r="AW428" s="42"/>
    </row>
    <row r="429" spans="1:49" s="35" customFormat="1" x14ac:dyDescent="0.2">
      <c r="A429" s="44"/>
      <c r="B429" s="105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102">
        <f t="shared" si="20"/>
        <v>0</v>
      </c>
      <c r="AN429" s="101">
        <f t="shared" si="21"/>
        <v>0</v>
      </c>
      <c r="AO429" s="107" t="str">
        <f t="shared" si="19"/>
        <v/>
      </c>
      <c r="AP429" s="40"/>
      <c r="AQ429" s="45"/>
      <c r="AR429" s="45"/>
      <c r="AS429" s="45"/>
      <c r="AT429" s="45"/>
      <c r="AU429" s="41"/>
      <c r="AV429" s="41"/>
      <c r="AW429" s="42"/>
    </row>
    <row r="430" spans="1:49" s="35" customFormat="1" x14ac:dyDescent="0.2">
      <c r="A430" s="44"/>
      <c r="B430" s="105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102">
        <f t="shared" si="20"/>
        <v>0</v>
      </c>
      <c r="AN430" s="101">
        <f t="shared" si="21"/>
        <v>0</v>
      </c>
      <c r="AO430" s="107" t="str">
        <f t="shared" si="19"/>
        <v/>
      </c>
      <c r="AP430" s="40"/>
      <c r="AQ430" s="45"/>
      <c r="AR430" s="45"/>
      <c r="AS430" s="45"/>
      <c r="AT430" s="45"/>
      <c r="AU430" s="41"/>
      <c r="AV430" s="41"/>
      <c r="AW430" s="42"/>
    </row>
    <row r="431" spans="1:49" s="35" customFormat="1" x14ac:dyDescent="0.2">
      <c r="A431" s="44"/>
      <c r="B431" s="105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102">
        <f t="shared" si="20"/>
        <v>0</v>
      </c>
      <c r="AN431" s="101">
        <f t="shared" si="21"/>
        <v>0</v>
      </c>
      <c r="AO431" s="107" t="str">
        <f t="shared" si="19"/>
        <v/>
      </c>
      <c r="AP431" s="40"/>
      <c r="AQ431" s="45"/>
      <c r="AR431" s="45"/>
      <c r="AS431" s="45"/>
      <c r="AT431" s="45"/>
      <c r="AU431" s="41"/>
      <c r="AV431" s="41"/>
      <c r="AW431" s="42"/>
    </row>
    <row r="432" spans="1:49" s="35" customFormat="1" x14ac:dyDescent="0.2">
      <c r="A432" s="44"/>
      <c r="B432" s="105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102">
        <f t="shared" si="20"/>
        <v>0</v>
      </c>
      <c r="AN432" s="101">
        <f t="shared" si="21"/>
        <v>0</v>
      </c>
      <c r="AO432" s="107" t="str">
        <f t="shared" si="19"/>
        <v/>
      </c>
      <c r="AP432" s="40"/>
      <c r="AQ432" s="45"/>
      <c r="AR432" s="45"/>
      <c r="AS432" s="45"/>
      <c r="AT432" s="45"/>
      <c r="AU432" s="41"/>
      <c r="AV432" s="41"/>
      <c r="AW432" s="42"/>
    </row>
    <row r="433" spans="1:49" s="35" customFormat="1" x14ac:dyDescent="0.2">
      <c r="A433" s="44"/>
      <c r="B433" s="105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102">
        <f t="shared" si="20"/>
        <v>0</v>
      </c>
      <c r="AN433" s="101">
        <f t="shared" si="21"/>
        <v>0</v>
      </c>
      <c r="AO433" s="107" t="str">
        <f t="shared" si="19"/>
        <v/>
      </c>
      <c r="AP433" s="40"/>
      <c r="AQ433" s="45"/>
      <c r="AR433" s="45"/>
      <c r="AS433" s="45"/>
      <c r="AT433" s="45"/>
      <c r="AU433" s="41"/>
      <c r="AV433" s="41"/>
      <c r="AW433" s="42"/>
    </row>
    <row r="434" spans="1:49" s="35" customFormat="1" x14ac:dyDescent="0.2">
      <c r="A434" s="44"/>
      <c r="B434" s="105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102">
        <f t="shared" si="20"/>
        <v>0</v>
      </c>
      <c r="AN434" s="101">
        <f t="shared" si="21"/>
        <v>0</v>
      </c>
      <c r="AO434" s="107" t="str">
        <f t="shared" si="19"/>
        <v/>
      </c>
      <c r="AP434" s="40"/>
      <c r="AQ434" s="45"/>
      <c r="AR434" s="45"/>
      <c r="AS434" s="45"/>
      <c r="AT434" s="45"/>
      <c r="AU434" s="41"/>
      <c r="AV434" s="41"/>
      <c r="AW434" s="42"/>
    </row>
    <row r="435" spans="1:49" s="35" customFormat="1" x14ac:dyDescent="0.2">
      <c r="A435" s="44"/>
      <c r="B435" s="105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102">
        <f t="shared" si="20"/>
        <v>0</v>
      </c>
      <c r="AN435" s="101">
        <f t="shared" si="21"/>
        <v>0</v>
      </c>
      <c r="AO435" s="107" t="str">
        <f t="shared" si="19"/>
        <v/>
      </c>
      <c r="AP435" s="40"/>
      <c r="AQ435" s="45"/>
      <c r="AR435" s="45"/>
      <c r="AS435" s="45"/>
      <c r="AT435" s="45"/>
      <c r="AU435" s="41"/>
      <c r="AV435" s="41"/>
      <c r="AW435" s="42"/>
    </row>
    <row r="436" spans="1:49" s="35" customFormat="1" x14ac:dyDescent="0.2">
      <c r="A436" s="44"/>
      <c r="B436" s="105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102">
        <f t="shared" si="20"/>
        <v>0</v>
      </c>
      <c r="AN436" s="101">
        <f t="shared" si="21"/>
        <v>0</v>
      </c>
      <c r="AO436" s="107" t="str">
        <f t="shared" si="19"/>
        <v/>
      </c>
      <c r="AP436" s="40"/>
      <c r="AQ436" s="45"/>
      <c r="AR436" s="45"/>
      <c r="AS436" s="45"/>
      <c r="AT436" s="45"/>
      <c r="AU436" s="41"/>
      <c r="AV436" s="41"/>
      <c r="AW436" s="42"/>
    </row>
    <row r="437" spans="1:49" s="35" customFormat="1" x14ac:dyDescent="0.2">
      <c r="A437" s="44"/>
      <c r="B437" s="105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102">
        <f t="shared" si="20"/>
        <v>0</v>
      </c>
      <c r="AN437" s="101">
        <f t="shared" si="21"/>
        <v>0</v>
      </c>
      <c r="AO437" s="107" t="str">
        <f t="shared" si="19"/>
        <v/>
      </c>
      <c r="AP437" s="40"/>
      <c r="AQ437" s="45"/>
      <c r="AR437" s="45"/>
      <c r="AS437" s="45"/>
      <c r="AT437" s="45"/>
      <c r="AU437" s="41"/>
      <c r="AV437" s="41"/>
      <c r="AW437" s="42"/>
    </row>
    <row r="438" spans="1:49" s="35" customFormat="1" x14ac:dyDescent="0.2">
      <c r="A438" s="44"/>
      <c r="B438" s="105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102">
        <f t="shared" si="20"/>
        <v>0</v>
      </c>
      <c r="AN438" s="101">
        <f t="shared" si="21"/>
        <v>0</v>
      </c>
      <c r="AO438" s="107" t="str">
        <f t="shared" si="19"/>
        <v/>
      </c>
      <c r="AP438" s="40"/>
      <c r="AQ438" s="45"/>
      <c r="AR438" s="45"/>
      <c r="AS438" s="45"/>
      <c r="AT438" s="45"/>
      <c r="AU438" s="41"/>
      <c r="AV438" s="41"/>
      <c r="AW438" s="42"/>
    </row>
    <row r="439" spans="1:49" s="35" customFormat="1" x14ac:dyDescent="0.2">
      <c r="A439" s="44"/>
      <c r="B439" s="105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102">
        <f t="shared" si="20"/>
        <v>0</v>
      </c>
      <c r="AN439" s="101">
        <f t="shared" si="21"/>
        <v>0</v>
      </c>
      <c r="AO439" s="107" t="str">
        <f t="shared" si="19"/>
        <v/>
      </c>
      <c r="AP439" s="40"/>
      <c r="AQ439" s="45"/>
      <c r="AR439" s="45"/>
      <c r="AS439" s="45"/>
      <c r="AT439" s="45"/>
      <c r="AU439" s="41"/>
      <c r="AV439" s="41"/>
      <c r="AW439" s="42"/>
    </row>
    <row r="440" spans="1:49" s="35" customFormat="1" x14ac:dyDescent="0.2">
      <c r="A440" s="44"/>
      <c r="B440" s="105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102">
        <f t="shared" si="20"/>
        <v>0</v>
      </c>
      <c r="AN440" s="101">
        <f t="shared" si="21"/>
        <v>0</v>
      </c>
      <c r="AO440" s="107" t="str">
        <f t="shared" si="19"/>
        <v/>
      </c>
      <c r="AP440" s="40"/>
      <c r="AQ440" s="45"/>
      <c r="AR440" s="45"/>
      <c r="AS440" s="45"/>
      <c r="AT440" s="45"/>
      <c r="AU440" s="41"/>
      <c r="AV440" s="41"/>
      <c r="AW440" s="42"/>
    </row>
    <row r="441" spans="1:49" s="35" customFormat="1" x14ac:dyDescent="0.2">
      <c r="A441" s="44"/>
      <c r="B441" s="105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102">
        <f t="shared" si="20"/>
        <v>0</v>
      </c>
      <c r="AN441" s="101">
        <f t="shared" si="21"/>
        <v>0</v>
      </c>
      <c r="AO441" s="107" t="str">
        <f t="shared" si="19"/>
        <v/>
      </c>
      <c r="AP441" s="40"/>
      <c r="AQ441" s="45"/>
      <c r="AR441" s="45"/>
      <c r="AS441" s="45"/>
      <c r="AT441" s="45"/>
      <c r="AU441" s="41"/>
      <c r="AV441" s="41"/>
      <c r="AW441" s="42"/>
    </row>
    <row r="442" spans="1:49" s="35" customFormat="1" x14ac:dyDescent="0.2">
      <c r="A442" s="44"/>
      <c r="B442" s="105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102">
        <f t="shared" si="20"/>
        <v>0</v>
      </c>
      <c r="AN442" s="101">
        <f t="shared" si="21"/>
        <v>0</v>
      </c>
      <c r="AO442" s="107" t="str">
        <f t="shared" si="19"/>
        <v/>
      </c>
      <c r="AP442" s="40"/>
      <c r="AQ442" s="45"/>
      <c r="AR442" s="45"/>
      <c r="AS442" s="45"/>
      <c r="AT442" s="45"/>
      <c r="AU442" s="41"/>
      <c r="AV442" s="41"/>
      <c r="AW442" s="42"/>
    </row>
    <row r="443" spans="1:49" s="35" customFormat="1" x14ac:dyDescent="0.2">
      <c r="A443" s="44"/>
      <c r="B443" s="105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102">
        <f t="shared" si="20"/>
        <v>0</v>
      </c>
      <c r="AN443" s="101">
        <f t="shared" si="21"/>
        <v>0</v>
      </c>
      <c r="AO443" s="107" t="str">
        <f t="shared" si="19"/>
        <v/>
      </c>
      <c r="AP443" s="40"/>
      <c r="AQ443" s="45"/>
      <c r="AR443" s="45"/>
      <c r="AS443" s="45"/>
      <c r="AT443" s="45"/>
      <c r="AU443" s="41"/>
      <c r="AV443" s="41"/>
      <c r="AW443" s="42"/>
    </row>
    <row r="444" spans="1:49" s="35" customFormat="1" x14ac:dyDescent="0.2">
      <c r="A444" s="44"/>
      <c r="B444" s="105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102">
        <f t="shared" si="20"/>
        <v>0</v>
      </c>
      <c r="AN444" s="101">
        <f t="shared" si="21"/>
        <v>0</v>
      </c>
      <c r="AO444" s="107" t="str">
        <f t="shared" si="19"/>
        <v/>
      </c>
      <c r="AP444" s="40"/>
      <c r="AQ444" s="45"/>
      <c r="AR444" s="45"/>
      <c r="AS444" s="45"/>
      <c r="AT444" s="45"/>
      <c r="AU444" s="41"/>
      <c r="AV444" s="41"/>
      <c r="AW444" s="42"/>
    </row>
    <row r="445" spans="1:49" s="35" customFormat="1" x14ac:dyDescent="0.2">
      <c r="A445" s="44"/>
      <c r="B445" s="105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102">
        <f t="shared" si="20"/>
        <v>0</v>
      </c>
      <c r="AN445" s="101">
        <f t="shared" si="21"/>
        <v>0</v>
      </c>
      <c r="AO445" s="107" t="str">
        <f t="shared" si="19"/>
        <v/>
      </c>
      <c r="AP445" s="40"/>
      <c r="AQ445" s="45"/>
      <c r="AR445" s="45"/>
      <c r="AS445" s="45"/>
      <c r="AT445" s="45"/>
      <c r="AU445" s="41"/>
      <c r="AV445" s="41"/>
      <c r="AW445" s="42"/>
    </row>
    <row r="446" spans="1:49" s="35" customFormat="1" x14ac:dyDescent="0.2">
      <c r="A446" s="44"/>
      <c r="B446" s="105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102">
        <f t="shared" si="20"/>
        <v>0</v>
      </c>
      <c r="AN446" s="101">
        <f t="shared" si="21"/>
        <v>0</v>
      </c>
      <c r="AO446" s="107" t="str">
        <f t="shared" si="19"/>
        <v/>
      </c>
      <c r="AP446" s="40"/>
      <c r="AQ446" s="45"/>
      <c r="AR446" s="45"/>
      <c r="AS446" s="45"/>
      <c r="AT446" s="45"/>
      <c r="AU446" s="41"/>
      <c r="AV446" s="41"/>
      <c r="AW446" s="42"/>
    </row>
    <row r="447" spans="1:49" s="35" customFormat="1" x14ac:dyDescent="0.2">
      <c r="A447" s="44"/>
      <c r="B447" s="105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102">
        <f t="shared" si="20"/>
        <v>0</v>
      </c>
      <c r="AN447" s="101">
        <f t="shared" si="21"/>
        <v>0</v>
      </c>
      <c r="AO447" s="107" t="str">
        <f t="shared" si="19"/>
        <v/>
      </c>
      <c r="AP447" s="40"/>
      <c r="AQ447" s="45"/>
      <c r="AR447" s="45"/>
      <c r="AS447" s="45"/>
      <c r="AT447" s="45"/>
      <c r="AU447" s="41"/>
      <c r="AV447" s="41"/>
      <c r="AW447" s="42"/>
    </row>
    <row r="448" spans="1:49" s="35" customFormat="1" x14ac:dyDescent="0.2">
      <c r="A448" s="44"/>
      <c r="B448" s="105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102">
        <f t="shared" si="20"/>
        <v>0</v>
      </c>
      <c r="AN448" s="101">
        <f t="shared" si="21"/>
        <v>0</v>
      </c>
      <c r="AO448" s="107" t="str">
        <f t="shared" si="19"/>
        <v/>
      </c>
      <c r="AP448" s="40"/>
      <c r="AQ448" s="45"/>
      <c r="AR448" s="45"/>
      <c r="AS448" s="45"/>
      <c r="AT448" s="45"/>
      <c r="AU448" s="41"/>
      <c r="AV448" s="41"/>
      <c r="AW448" s="42"/>
    </row>
    <row r="449" spans="1:49" s="35" customFormat="1" x14ac:dyDescent="0.2">
      <c r="A449" s="44"/>
      <c r="B449" s="105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102">
        <f t="shared" si="20"/>
        <v>0</v>
      </c>
      <c r="AN449" s="101">
        <f t="shared" si="21"/>
        <v>0</v>
      </c>
      <c r="AO449" s="107" t="str">
        <f t="shared" si="19"/>
        <v/>
      </c>
      <c r="AP449" s="40"/>
      <c r="AQ449" s="45"/>
      <c r="AR449" s="45"/>
      <c r="AS449" s="45"/>
      <c r="AT449" s="45"/>
      <c r="AU449" s="41"/>
      <c r="AV449" s="41"/>
      <c r="AW449" s="42"/>
    </row>
    <row r="450" spans="1:49" s="35" customFormat="1" x14ac:dyDescent="0.2">
      <c r="A450" s="44"/>
      <c r="B450" s="105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102">
        <f t="shared" si="20"/>
        <v>0</v>
      </c>
      <c r="AN450" s="101">
        <f t="shared" si="21"/>
        <v>0</v>
      </c>
      <c r="AO450" s="107" t="str">
        <f t="shared" si="19"/>
        <v/>
      </c>
      <c r="AP450" s="40"/>
      <c r="AQ450" s="45"/>
      <c r="AR450" s="45"/>
      <c r="AS450" s="45"/>
      <c r="AT450" s="45"/>
      <c r="AU450" s="41"/>
      <c r="AV450" s="41"/>
      <c r="AW450" s="42"/>
    </row>
    <row r="451" spans="1:49" s="35" customFormat="1" x14ac:dyDescent="0.2">
      <c r="A451" s="44"/>
      <c r="B451" s="105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102">
        <f t="shared" si="20"/>
        <v>0</v>
      </c>
      <c r="AN451" s="101">
        <f t="shared" si="21"/>
        <v>0</v>
      </c>
      <c r="AO451" s="107" t="str">
        <f t="shared" si="19"/>
        <v/>
      </c>
      <c r="AP451" s="40"/>
      <c r="AQ451" s="45"/>
      <c r="AR451" s="45"/>
      <c r="AS451" s="45"/>
      <c r="AT451" s="45"/>
      <c r="AU451" s="41"/>
      <c r="AV451" s="41"/>
      <c r="AW451" s="42"/>
    </row>
    <row r="452" spans="1:49" s="35" customFormat="1" x14ac:dyDescent="0.2">
      <c r="A452" s="44"/>
      <c r="B452" s="105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102">
        <f t="shared" si="20"/>
        <v>0</v>
      </c>
      <c r="AN452" s="101">
        <f t="shared" si="21"/>
        <v>0</v>
      </c>
      <c r="AO452" s="107" t="str">
        <f t="shared" si="19"/>
        <v/>
      </c>
      <c r="AP452" s="40"/>
      <c r="AQ452" s="45"/>
      <c r="AR452" s="45"/>
      <c r="AS452" s="45"/>
      <c r="AT452" s="45"/>
      <c r="AU452" s="41"/>
      <c r="AV452" s="41"/>
      <c r="AW452" s="42"/>
    </row>
    <row r="453" spans="1:49" s="35" customFormat="1" x14ac:dyDescent="0.2">
      <c r="A453" s="44"/>
      <c r="B453" s="105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102">
        <f t="shared" si="20"/>
        <v>0</v>
      </c>
      <c r="AN453" s="101">
        <f t="shared" si="21"/>
        <v>0</v>
      </c>
      <c r="AO453" s="107" t="str">
        <f t="shared" si="19"/>
        <v/>
      </c>
      <c r="AP453" s="40"/>
      <c r="AQ453" s="45"/>
      <c r="AR453" s="45"/>
      <c r="AS453" s="45"/>
      <c r="AT453" s="45"/>
      <c r="AU453" s="41"/>
      <c r="AV453" s="41"/>
      <c r="AW453" s="42"/>
    </row>
    <row r="454" spans="1:49" s="35" customFormat="1" x14ac:dyDescent="0.2">
      <c r="A454" s="44"/>
      <c r="B454" s="105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102">
        <f t="shared" si="20"/>
        <v>0</v>
      </c>
      <c r="AN454" s="101">
        <f t="shared" si="21"/>
        <v>0</v>
      </c>
      <c r="AO454" s="107" t="str">
        <f t="shared" si="19"/>
        <v/>
      </c>
      <c r="AP454" s="40"/>
      <c r="AQ454" s="45"/>
      <c r="AR454" s="45"/>
      <c r="AS454" s="45"/>
      <c r="AT454" s="45"/>
      <c r="AU454" s="41"/>
      <c r="AV454" s="41"/>
      <c r="AW454" s="42"/>
    </row>
    <row r="455" spans="1:49" s="35" customFormat="1" x14ac:dyDescent="0.2">
      <c r="A455" s="44"/>
      <c r="B455" s="105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102">
        <f t="shared" si="20"/>
        <v>0</v>
      </c>
      <c r="AN455" s="101">
        <f t="shared" si="21"/>
        <v>0</v>
      </c>
      <c r="AO455" s="107" t="str">
        <f t="shared" si="19"/>
        <v/>
      </c>
      <c r="AP455" s="40"/>
      <c r="AQ455" s="45"/>
      <c r="AR455" s="45"/>
      <c r="AS455" s="45"/>
      <c r="AT455" s="45"/>
      <c r="AU455" s="41"/>
      <c r="AV455" s="41"/>
      <c r="AW455" s="42"/>
    </row>
    <row r="456" spans="1:49" s="35" customFormat="1" x14ac:dyDescent="0.2">
      <c r="A456" s="44"/>
      <c r="B456" s="105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102">
        <f t="shared" si="20"/>
        <v>0</v>
      </c>
      <c r="AN456" s="101">
        <f t="shared" si="21"/>
        <v>0</v>
      </c>
      <c r="AO456" s="107" t="str">
        <f t="shared" si="19"/>
        <v/>
      </c>
      <c r="AP456" s="40"/>
      <c r="AQ456" s="45"/>
      <c r="AR456" s="45"/>
      <c r="AS456" s="45"/>
      <c r="AT456" s="45"/>
      <c r="AU456" s="41"/>
      <c r="AV456" s="41"/>
      <c r="AW456" s="42"/>
    </row>
    <row r="457" spans="1:49" s="35" customFormat="1" x14ac:dyDescent="0.2">
      <c r="A457" s="44"/>
      <c r="B457" s="105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102">
        <f t="shared" si="20"/>
        <v>0</v>
      </c>
      <c r="AN457" s="101">
        <f t="shared" si="21"/>
        <v>0</v>
      </c>
      <c r="AO457" s="107" t="str">
        <f t="shared" si="19"/>
        <v/>
      </c>
      <c r="AP457" s="40"/>
      <c r="AQ457" s="45"/>
      <c r="AR457" s="45"/>
      <c r="AS457" s="45"/>
      <c r="AT457" s="45"/>
      <c r="AU457" s="41"/>
      <c r="AV457" s="41"/>
      <c r="AW457" s="42"/>
    </row>
    <row r="458" spans="1:49" s="35" customFormat="1" x14ac:dyDescent="0.2">
      <c r="A458" s="44"/>
      <c r="B458" s="105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102">
        <f t="shared" si="20"/>
        <v>0</v>
      </c>
      <c r="AN458" s="101">
        <f t="shared" si="21"/>
        <v>0</v>
      </c>
      <c r="AO458" s="107" t="str">
        <f t="shared" si="19"/>
        <v/>
      </c>
      <c r="AP458" s="40"/>
      <c r="AQ458" s="45"/>
      <c r="AR458" s="45"/>
      <c r="AS458" s="45"/>
      <c r="AT458" s="45"/>
      <c r="AU458" s="41"/>
      <c r="AV458" s="41"/>
      <c r="AW458" s="42"/>
    </row>
    <row r="459" spans="1:49" s="35" customFormat="1" x14ac:dyDescent="0.2">
      <c r="A459" s="44"/>
      <c r="B459" s="105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102">
        <f t="shared" si="20"/>
        <v>0</v>
      </c>
      <c r="AN459" s="101">
        <f t="shared" si="21"/>
        <v>0</v>
      </c>
      <c r="AO459" s="107" t="str">
        <f t="shared" si="19"/>
        <v/>
      </c>
      <c r="AP459" s="40"/>
      <c r="AQ459" s="45"/>
      <c r="AR459" s="45"/>
      <c r="AS459" s="45"/>
      <c r="AT459" s="45"/>
      <c r="AU459" s="41"/>
      <c r="AV459" s="41"/>
      <c r="AW459" s="42"/>
    </row>
    <row r="460" spans="1:49" s="35" customFormat="1" x14ac:dyDescent="0.2">
      <c r="A460" s="44"/>
      <c r="B460" s="105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102">
        <f t="shared" si="20"/>
        <v>0</v>
      </c>
      <c r="AN460" s="101">
        <f t="shared" si="21"/>
        <v>0</v>
      </c>
      <c r="AO460" s="107" t="str">
        <f t="shared" ref="AO460:AO523" si="22">IF(ISBLANK(A460),"",A460)</f>
        <v/>
      </c>
      <c r="AP460" s="40"/>
      <c r="AQ460" s="45"/>
      <c r="AR460" s="45"/>
      <c r="AS460" s="45"/>
      <c r="AT460" s="45"/>
      <c r="AU460" s="41"/>
      <c r="AV460" s="41"/>
      <c r="AW460" s="42"/>
    </row>
    <row r="461" spans="1:49" s="35" customFormat="1" x14ac:dyDescent="0.2">
      <c r="A461" s="44"/>
      <c r="B461" s="105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102">
        <f t="shared" ref="AM461:AM524" si="23">SUM(C461:AL461)</f>
        <v>0</v>
      </c>
      <c r="AN461" s="101">
        <f t="shared" ref="AN461:AN524" si="24">C461*$C$9+D461*$D$9+E461*$E$9+F461*$F$9+G461*$G$9+H461*$H$9+I461*$I$9+J461*$J$9+K461*$K$9+L461*$L$9+M461*$M$9+N461*$N$9+O461*$O$9+P461*$P$9+Q461*$Q$9+R461*$R$9+S461*$S$9+T461*$T$9+U461*$U$9+V461*$V$9+W461*$W$9+X461*$X$9+Y461*$Y$9+Z461*$Z$9+AA461*$AA$9+AB461*$AB$9+AC461*$AC$9+AD461*$AD$9+AE461*$AE$9+AF461*$AF$9+AG461*$AG$9+AH461*$AH$9+AI461*$AI$9+AJ461*$AJ$9+AK461*$AK$9+AL461*$AL$9</f>
        <v>0</v>
      </c>
      <c r="AO461" s="107" t="str">
        <f t="shared" si="22"/>
        <v/>
      </c>
      <c r="AP461" s="40"/>
      <c r="AQ461" s="45"/>
      <c r="AR461" s="45"/>
      <c r="AS461" s="45"/>
      <c r="AT461" s="45"/>
      <c r="AU461" s="41"/>
      <c r="AV461" s="41"/>
      <c r="AW461" s="42"/>
    </row>
    <row r="462" spans="1:49" s="35" customFormat="1" x14ac:dyDescent="0.2">
      <c r="A462" s="44"/>
      <c r="B462" s="105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102">
        <f t="shared" si="23"/>
        <v>0</v>
      </c>
      <c r="AN462" s="101">
        <f t="shared" si="24"/>
        <v>0</v>
      </c>
      <c r="AO462" s="107" t="str">
        <f t="shared" si="22"/>
        <v/>
      </c>
      <c r="AP462" s="40"/>
      <c r="AQ462" s="45"/>
      <c r="AR462" s="45"/>
      <c r="AS462" s="45"/>
      <c r="AT462" s="45"/>
      <c r="AU462" s="41"/>
      <c r="AV462" s="41"/>
      <c r="AW462" s="42"/>
    </row>
    <row r="463" spans="1:49" s="35" customFormat="1" x14ac:dyDescent="0.2">
      <c r="A463" s="44"/>
      <c r="B463" s="105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102">
        <f t="shared" si="23"/>
        <v>0</v>
      </c>
      <c r="AN463" s="101">
        <f t="shared" si="24"/>
        <v>0</v>
      </c>
      <c r="AO463" s="107" t="str">
        <f t="shared" si="22"/>
        <v/>
      </c>
      <c r="AP463" s="40"/>
      <c r="AQ463" s="45"/>
      <c r="AR463" s="45"/>
      <c r="AS463" s="45"/>
      <c r="AT463" s="45"/>
      <c r="AU463" s="41"/>
      <c r="AV463" s="41"/>
      <c r="AW463" s="42"/>
    </row>
    <row r="464" spans="1:49" s="35" customFormat="1" x14ac:dyDescent="0.2">
      <c r="A464" s="44"/>
      <c r="B464" s="105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102">
        <f t="shared" si="23"/>
        <v>0</v>
      </c>
      <c r="AN464" s="101">
        <f t="shared" si="24"/>
        <v>0</v>
      </c>
      <c r="AO464" s="107" t="str">
        <f t="shared" si="22"/>
        <v/>
      </c>
      <c r="AP464" s="40"/>
      <c r="AQ464" s="45"/>
      <c r="AR464" s="45"/>
      <c r="AS464" s="45"/>
      <c r="AT464" s="45"/>
      <c r="AU464" s="41"/>
      <c r="AV464" s="41"/>
      <c r="AW464" s="42"/>
    </row>
    <row r="465" spans="1:49" s="35" customFormat="1" x14ac:dyDescent="0.2">
      <c r="A465" s="44"/>
      <c r="B465" s="105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102">
        <f t="shared" si="23"/>
        <v>0</v>
      </c>
      <c r="AN465" s="101">
        <f t="shared" si="24"/>
        <v>0</v>
      </c>
      <c r="AO465" s="107" t="str">
        <f t="shared" si="22"/>
        <v/>
      </c>
      <c r="AP465" s="40"/>
      <c r="AQ465" s="45"/>
      <c r="AR465" s="45"/>
      <c r="AS465" s="45"/>
      <c r="AT465" s="45"/>
      <c r="AU465" s="41"/>
      <c r="AV465" s="41"/>
      <c r="AW465" s="42"/>
    </row>
    <row r="466" spans="1:49" s="35" customFormat="1" x14ac:dyDescent="0.2">
      <c r="A466" s="44"/>
      <c r="B466" s="105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102">
        <f t="shared" si="23"/>
        <v>0</v>
      </c>
      <c r="AN466" s="101">
        <f t="shared" si="24"/>
        <v>0</v>
      </c>
      <c r="AO466" s="107" t="str">
        <f t="shared" si="22"/>
        <v/>
      </c>
      <c r="AP466" s="40"/>
      <c r="AQ466" s="45"/>
      <c r="AR466" s="45"/>
      <c r="AS466" s="45"/>
      <c r="AT466" s="45"/>
      <c r="AU466" s="41"/>
      <c r="AV466" s="41"/>
      <c r="AW466" s="42"/>
    </row>
    <row r="467" spans="1:49" s="35" customFormat="1" x14ac:dyDescent="0.2">
      <c r="A467" s="44"/>
      <c r="B467" s="105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102">
        <f t="shared" si="23"/>
        <v>0</v>
      </c>
      <c r="AN467" s="101">
        <f t="shared" si="24"/>
        <v>0</v>
      </c>
      <c r="AO467" s="107" t="str">
        <f t="shared" si="22"/>
        <v/>
      </c>
      <c r="AP467" s="40"/>
      <c r="AQ467" s="45"/>
      <c r="AR467" s="45"/>
      <c r="AS467" s="45"/>
      <c r="AT467" s="45"/>
      <c r="AU467" s="41"/>
      <c r="AV467" s="41"/>
      <c r="AW467" s="42"/>
    </row>
    <row r="468" spans="1:49" s="35" customFormat="1" x14ac:dyDescent="0.2">
      <c r="A468" s="44"/>
      <c r="B468" s="105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102">
        <f t="shared" si="23"/>
        <v>0</v>
      </c>
      <c r="AN468" s="101">
        <f t="shared" si="24"/>
        <v>0</v>
      </c>
      <c r="AO468" s="107" t="str">
        <f t="shared" si="22"/>
        <v/>
      </c>
      <c r="AP468" s="40"/>
      <c r="AQ468" s="45"/>
      <c r="AR468" s="45"/>
      <c r="AS468" s="45"/>
      <c r="AT468" s="45"/>
      <c r="AU468" s="41"/>
      <c r="AV468" s="41"/>
      <c r="AW468" s="42"/>
    </row>
    <row r="469" spans="1:49" s="35" customFormat="1" x14ac:dyDescent="0.2">
      <c r="A469" s="44"/>
      <c r="B469" s="105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102">
        <f t="shared" si="23"/>
        <v>0</v>
      </c>
      <c r="AN469" s="101">
        <f t="shared" si="24"/>
        <v>0</v>
      </c>
      <c r="AO469" s="107" t="str">
        <f t="shared" si="22"/>
        <v/>
      </c>
      <c r="AP469" s="40"/>
      <c r="AQ469" s="45"/>
      <c r="AR469" s="45"/>
      <c r="AS469" s="45"/>
      <c r="AT469" s="45"/>
      <c r="AU469" s="41"/>
      <c r="AV469" s="41"/>
      <c r="AW469" s="42"/>
    </row>
    <row r="470" spans="1:49" s="35" customFormat="1" x14ac:dyDescent="0.2">
      <c r="A470" s="44"/>
      <c r="B470" s="105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102">
        <f t="shared" si="23"/>
        <v>0</v>
      </c>
      <c r="AN470" s="101">
        <f t="shared" si="24"/>
        <v>0</v>
      </c>
      <c r="AO470" s="107" t="str">
        <f t="shared" si="22"/>
        <v/>
      </c>
      <c r="AP470" s="40"/>
      <c r="AQ470" s="45"/>
      <c r="AR470" s="45"/>
      <c r="AS470" s="45"/>
      <c r="AT470" s="45"/>
      <c r="AU470" s="41"/>
      <c r="AV470" s="41"/>
      <c r="AW470" s="42"/>
    </row>
    <row r="471" spans="1:49" s="35" customFormat="1" x14ac:dyDescent="0.2">
      <c r="A471" s="44"/>
      <c r="B471" s="105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102">
        <f t="shared" si="23"/>
        <v>0</v>
      </c>
      <c r="AN471" s="101">
        <f t="shared" si="24"/>
        <v>0</v>
      </c>
      <c r="AO471" s="107" t="str">
        <f t="shared" si="22"/>
        <v/>
      </c>
      <c r="AP471" s="40"/>
      <c r="AQ471" s="45"/>
      <c r="AR471" s="45"/>
      <c r="AS471" s="45"/>
      <c r="AT471" s="45"/>
      <c r="AU471" s="41"/>
      <c r="AV471" s="41"/>
      <c r="AW471" s="42"/>
    </row>
    <row r="472" spans="1:49" s="35" customFormat="1" x14ac:dyDescent="0.2">
      <c r="A472" s="44"/>
      <c r="B472" s="105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102">
        <f t="shared" si="23"/>
        <v>0</v>
      </c>
      <c r="AN472" s="101">
        <f t="shared" si="24"/>
        <v>0</v>
      </c>
      <c r="AO472" s="107" t="str">
        <f t="shared" si="22"/>
        <v/>
      </c>
      <c r="AP472" s="40"/>
      <c r="AQ472" s="45"/>
      <c r="AR472" s="45"/>
      <c r="AS472" s="45"/>
      <c r="AT472" s="45"/>
      <c r="AU472" s="41"/>
      <c r="AV472" s="41"/>
      <c r="AW472" s="42"/>
    </row>
    <row r="473" spans="1:49" s="35" customFormat="1" x14ac:dyDescent="0.2">
      <c r="A473" s="44"/>
      <c r="B473" s="105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102">
        <f t="shared" si="23"/>
        <v>0</v>
      </c>
      <c r="AN473" s="101">
        <f t="shared" si="24"/>
        <v>0</v>
      </c>
      <c r="AO473" s="107" t="str">
        <f t="shared" si="22"/>
        <v/>
      </c>
      <c r="AP473" s="40"/>
      <c r="AQ473" s="45"/>
      <c r="AR473" s="45"/>
      <c r="AS473" s="45"/>
      <c r="AT473" s="45"/>
      <c r="AU473" s="41"/>
      <c r="AV473" s="41"/>
      <c r="AW473" s="42"/>
    </row>
    <row r="474" spans="1:49" s="35" customFormat="1" x14ac:dyDescent="0.2">
      <c r="A474" s="44"/>
      <c r="B474" s="105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102">
        <f t="shared" si="23"/>
        <v>0</v>
      </c>
      <c r="AN474" s="101">
        <f t="shared" si="24"/>
        <v>0</v>
      </c>
      <c r="AO474" s="107" t="str">
        <f t="shared" si="22"/>
        <v/>
      </c>
      <c r="AP474" s="40"/>
      <c r="AQ474" s="45"/>
      <c r="AR474" s="45"/>
      <c r="AS474" s="45"/>
      <c r="AT474" s="45"/>
      <c r="AU474" s="41"/>
      <c r="AV474" s="41"/>
      <c r="AW474" s="42"/>
    </row>
    <row r="475" spans="1:49" s="35" customFormat="1" x14ac:dyDescent="0.2">
      <c r="A475" s="44"/>
      <c r="B475" s="105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102">
        <f t="shared" si="23"/>
        <v>0</v>
      </c>
      <c r="AN475" s="101">
        <f t="shared" si="24"/>
        <v>0</v>
      </c>
      <c r="AO475" s="107" t="str">
        <f t="shared" si="22"/>
        <v/>
      </c>
      <c r="AP475" s="40"/>
      <c r="AQ475" s="45"/>
      <c r="AR475" s="45"/>
      <c r="AS475" s="45"/>
      <c r="AT475" s="45"/>
      <c r="AU475" s="41"/>
      <c r="AV475" s="41"/>
      <c r="AW475" s="42"/>
    </row>
    <row r="476" spans="1:49" s="35" customFormat="1" x14ac:dyDescent="0.2">
      <c r="A476" s="44"/>
      <c r="B476" s="105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102">
        <f t="shared" si="23"/>
        <v>0</v>
      </c>
      <c r="AN476" s="101">
        <f t="shared" si="24"/>
        <v>0</v>
      </c>
      <c r="AO476" s="107" t="str">
        <f t="shared" si="22"/>
        <v/>
      </c>
      <c r="AP476" s="40"/>
      <c r="AQ476" s="45"/>
      <c r="AR476" s="45"/>
      <c r="AS476" s="45"/>
      <c r="AT476" s="45"/>
      <c r="AU476" s="41"/>
      <c r="AV476" s="41"/>
      <c r="AW476" s="42"/>
    </row>
    <row r="477" spans="1:49" s="35" customFormat="1" x14ac:dyDescent="0.2">
      <c r="A477" s="44"/>
      <c r="B477" s="105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102">
        <f t="shared" si="23"/>
        <v>0</v>
      </c>
      <c r="AN477" s="101">
        <f t="shared" si="24"/>
        <v>0</v>
      </c>
      <c r="AO477" s="107" t="str">
        <f t="shared" si="22"/>
        <v/>
      </c>
      <c r="AP477" s="40"/>
      <c r="AQ477" s="45"/>
      <c r="AR477" s="45"/>
      <c r="AS477" s="45"/>
      <c r="AT477" s="45"/>
      <c r="AU477" s="41"/>
      <c r="AV477" s="41"/>
      <c r="AW477" s="42"/>
    </row>
    <row r="478" spans="1:49" s="35" customFormat="1" x14ac:dyDescent="0.2">
      <c r="A478" s="44"/>
      <c r="B478" s="105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102">
        <f t="shared" si="23"/>
        <v>0</v>
      </c>
      <c r="AN478" s="101">
        <f t="shared" si="24"/>
        <v>0</v>
      </c>
      <c r="AO478" s="107" t="str">
        <f t="shared" si="22"/>
        <v/>
      </c>
      <c r="AP478" s="40"/>
      <c r="AQ478" s="45"/>
      <c r="AR478" s="45"/>
      <c r="AS478" s="45"/>
      <c r="AT478" s="45"/>
      <c r="AU478" s="41"/>
      <c r="AV478" s="41"/>
      <c r="AW478" s="42"/>
    </row>
    <row r="479" spans="1:49" s="35" customFormat="1" x14ac:dyDescent="0.2">
      <c r="A479" s="44"/>
      <c r="B479" s="105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102">
        <f t="shared" si="23"/>
        <v>0</v>
      </c>
      <c r="AN479" s="101">
        <f t="shared" si="24"/>
        <v>0</v>
      </c>
      <c r="AO479" s="107" t="str">
        <f t="shared" si="22"/>
        <v/>
      </c>
      <c r="AP479" s="40"/>
      <c r="AQ479" s="45"/>
      <c r="AR479" s="45"/>
      <c r="AS479" s="45"/>
      <c r="AT479" s="45"/>
      <c r="AU479" s="41"/>
      <c r="AV479" s="41"/>
      <c r="AW479" s="42"/>
    </row>
    <row r="480" spans="1:49" s="35" customFormat="1" x14ac:dyDescent="0.2">
      <c r="A480" s="44"/>
      <c r="B480" s="105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102">
        <f t="shared" si="23"/>
        <v>0</v>
      </c>
      <c r="AN480" s="101">
        <f t="shared" si="24"/>
        <v>0</v>
      </c>
      <c r="AO480" s="107" t="str">
        <f t="shared" si="22"/>
        <v/>
      </c>
      <c r="AP480" s="40"/>
      <c r="AQ480" s="45"/>
      <c r="AR480" s="45"/>
      <c r="AS480" s="45"/>
      <c r="AT480" s="45"/>
      <c r="AU480" s="41"/>
      <c r="AV480" s="41"/>
      <c r="AW480" s="42"/>
    </row>
    <row r="481" spans="1:49" s="35" customFormat="1" x14ac:dyDescent="0.2">
      <c r="A481" s="44"/>
      <c r="B481" s="105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102">
        <f t="shared" si="23"/>
        <v>0</v>
      </c>
      <c r="AN481" s="101">
        <f t="shared" si="24"/>
        <v>0</v>
      </c>
      <c r="AO481" s="107" t="str">
        <f t="shared" si="22"/>
        <v/>
      </c>
      <c r="AP481" s="40"/>
      <c r="AQ481" s="45"/>
      <c r="AR481" s="45"/>
      <c r="AS481" s="45"/>
      <c r="AT481" s="45"/>
      <c r="AU481" s="41"/>
      <c r="AV481" s="41"/>
      <c r="AW481" s="42"/>
    </row>
    <row r="482" spans="1:49" s="35" customFormat="1" x14ac:dyDescent="0.2">
      <c r="A482" s="44"/>
      <c r="B482" s="105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102">
        <f t="shared" si="23"/>
        <v>0</v>
      </c>
      <c r="AN482" s="101">
        <f t="shared" si="24"/>
        <v>0</v>
      </c>
      <c r="AO482" s="107" t="str">
        <f t="shared" si="22"/>
        <v/>
      </c>
      <c r="AP482" s="40"/>
      <c r="AQ482" s="45"/>
      <c r="AR482" s="45"/>
      <c r="AS482" s="45"/>
      <c r="AT482" s="45"/>
      <c r="AU482" s="41"/>
      <c r="AV482" s="41"/>
      <c r="AW482" s="42"/>
    </row>
    <row r="483" spans="1:49" s="35" customFormat="1" x14ac:dyDescent="0.2">
      <c r="A483" s="44"/>
      <c r="B483" s="105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102">
        <f t="shared" si="23"/>
        <v>0</v>
      </c>
      <c r="AN483" s="101">
        <f t="shared" si="24"/>
        <v>0</v>
      </c>
      <c r="AO483" s="107" t="str">
        <f t="shared" si="22"/>
        <v/>
      </c>
      <c r="AP483" s="40"/>
      <c r="AQ483" s="45"/>
      <c r="AR483" s="45"/>
      <c r="AS483" s="45"/>
      <c r="AT483" s="45"/>
      <c r="AU483" s="41"/>
      <c r="AV483" s="41"/>
      <c r="AW483" s="42"/>
    </row>
    <row r="484" spans="1:49" s="35" customFormat="1" x14ac:dyDescent="0.2">
      <c r="A484" s="44"/>
      <c r="B484" s="105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102">
        <f t="shared" si="23"/>
        <v>0</v>
      </c>
      <c r="AN484" s="101">
        <f t="shared" si="24"/>
        <v>0</v>
      </c>
      <c r="AO484" s="107" t="str">
        <f t="shared" si="22"/>
        <v/>
      </c>
      <c r="AP484" s="40"/>
      <c r="AQ484" s="45"/>
      <c r="AR484" s="45"/>
      <c r="AS484" s="45"/>
      <c r="AT484" s="45"/>
      <c r="AU484" s="41"/>
      <c r="AV484" s="41"/>
      <c r="AW484" s="42"/>
    </row>
    <row r="485" spans="1:49" s="35" customFormat="1" x14ac:dyDescent="0.2">
      <c r="A485" s="44"/>
      <c r="B485" s="105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102">
        <f t="shared" si="23"/>
        <v>0</v>
      </c>
      <c r="AN485" s="101">
        <f t="shared" si="24"/>
        <v>0</v>
      </c>
      <c r="AO485" s="107" t="str">
        <f t="shared" si="22"/>
        <v/>
      </c>
      <c r="AP485" s="40"/>
      <c r="AQ485" s="45"/>
      <c r="AR485" s="45"/>
      <c r="AS485" s="45"/>
      <c r="AT485" s="45"/>
      <c r="AU485" s="41"/>
      <c r="AV485" s="41"/>
      <c r="AW485" s="42"/>
    </row>
    <row r="486" spans="1:49" s="35" customFormat="1" x14ac:dyDescent="0.2">
      <c r="A486" s="44"/>
      <c r="B486" s="105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102">
        <f t="shared" si="23"/>
        <v>0</v>
      </c>
      <c r="AN486" s="101">
        <f t="shared" si="24"/>
        <v>0</v>
      </c>
      <c r="AO486" s="107" t="str">
        <f t="shared" si="22"/>
        <v/>
      </c>
      <c r="AP486" s="40"/>
      <c r="AQ486" s="45"/>
      <c r="AR486" s="45"/>
      <c r="AS486" s="45"/>
      <c r="AT486" s="45"/>
      <c r="AU486" s="41"/>
      <c r="AV486" s="41"/>
      <c r="AW486" s="42"/>
    </row>
    <row r="487" spans="1:49" s="35" customFormat="1" x14ac:dyDescent="0.2">
      <c r="A487" s="44"/>
      <c r="B487" s="105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102">
        <f t="shared" si="23"/>
        <v>0</v>
      </c>
      <c r="AN487" s="101">
        <f t="shared" si="24"/>
        <v>0</v>
      </c>
      <c r="AO487" s="107" t="str">
        <f t="shared" si="22"/>
        <v/>
      </c>
      <c r="AP487" s="40"/>
      <c r="AQ487" s="45"/>
      <c r="AR487" s="45"/>
      <c r="AS487" s="45"/>
      <c r="AT487" s="45"/>
      <c r="AU487" s="41"/>
      <c r="AV487" s="41"/>
      <c r="AW487" s="42"/>
    </row>
    <row r="488" spans="1:49" s="35" customFormat="1" x14ac:dyDescent="0.2">
      <c r="A488" s="44"/>
      <c r="B488" s="105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102">
        <f t="shared" si="23"/>
        <v>0</v>
      </c>
      <c r="AN488" s="101">
        <f t="shared" si="24"/>
        <v>0</v>
      </c>
      <c r="AO488" s="107" t="str">
        <f t="shared" si="22"/>
        <v/>
      </c>
      <c r="AP488" s="40"/>
      <c r="AQ488" s="45"/>
      <c r="AR488" s="45"/>
      <c r="AS488" s="45"/>
      <c r="AT488" s="45"/>
      <c r="AU488" s="41"/>
      <c r="AV488" s="41"/>
      <c r="AW488" s="42"/>
    </row>
    <row r="489" spans="1:49" s="35" customFormat="1" x14ac:dyDescent="0.2">
      <c r="A489" s="44"/>
      <c r="B489" s="105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102">
        <f t="shared" si="23"/>
        <v>0</v>
      </c>
      <c r="AN489" s="101">
        <f t="shared" si="24"/>
        <v>0</v>
      </c>
      <c r="AO489" s="107" t="str">
        <f t="shared" si="22"/>
        <v/>
      </c>
      <c r="AP489" s="40"/>
      <c r="AQ489" s="45"/>
      <c r="AR489" s="45"/>
      <c r="AS489" s="45"/>
      <c r="AT489" s="45"/>
      <c r="AU489" s="41"/>
      <c r="AV489" s="41"/>
      <c r="AW489" s="42"/>
    </row>
    <row r="490" spans="1:49" s="35" customFormat="1" x14ac:dyDescent="0.2">
      <c r="A490" s="44"/>
      <c r="B490" s="105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102">
        <f t="shared" si="23"/>
        <v>0</v>
      </c>
      <c r="AN490" s="101">
        <f t="shared" si="24"/>
        <v>0</v>
      </c>
      <c r="AO490" s="107" t="str">
        <f t="shared" si="22"/>
        <v/>
      </c>
      <c r="AP490" s="40"/>
      <c r="AQ490" s="45"/>
      <c r="AR490" s="45"/>
      <c r="AS490" s="45"/>
      <c r="AT490" s="45"/>
      <c r="AU490" s="41"/>
      <c r="AV490" s="41"/>
      <c r="AW490" s="42"/>
    </row>
    <row r="491" spans="1:49" s="35" customFormat="1" x14ac:dyDescent="0.2">
      <c r="A491" s="44"/>
      <c r="B491" s="105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102">
        <f t="shared" si="23"/>
        <v>0</v>
      </c>
      <c r="AN491" s="101">
        <f t="shared" si="24"/>
        <v>0</v>
      </c>
      <c r="AO491" s="107" t="str">
        <f t="shared" si="22"/>
        <v/>
      </c>
      <c r="AP491" s="40"/>
      <c r="AQ491" s="45"/>
      <c r="AR491" s="45"/>
      <c r="AS491" s="45"/>
      <c r="AT491" s="45"/>
      <c r="AU491" s="41"/>
      <c r="AV491" s="41"/>
      <c r="AW491" s="42"/>
    </row>
    <row r="492" spans="1:49" s="35" customFormat="1" x14ac:dyDescent="0.2">
      <c r="A492" s="44"/>
      <c r="B492" s="105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102">
        <f t="shared" si="23"/>
        <v>0</v>
      </c>
      <c r="AN492" s="101">
        <f t="shared" si="24"/>
        <v>0</v>
      </c>
      <c r="AO492" s="107" t="str">
        <f t="shared" si="22"/>
        <v/>
      </c>
      <c r="AP492" s="40"/>
      <c r="AQ492" s="45"/>
      <c r="AR492" s="45"/>
      <c r="AS492" s="45"/>
      <c r="AT492" s="45"/>
      <c r="AU492" s="41"/>
      <c r="AV492" s="41"/>
      <c r="AW492" s="42"/>
    </row>
    <row r="493" spans="1:49" s="35" customFormat="1" x14ac:dyDescent="0.2">
      <c r="A493" s="44"/>
      <c r="B493" s="105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102">
        <f t="shared" si="23"/>
        <v>0</v>
      </c>
      <c r="AN493" s="101">
        <f t="shared" si="24"/>
        <v>0</v>
      </c>
      <c r="AO493" s="107" t="str">
        <f t="shared" si="22"/>
        <v/>
      </c>
      <c r="AP493" s="40"/>
      <c r="AQ493" s="45"/>
      <c r="AR493" s="45"/>
      <c r="AS493" s="45"/>
      <c r="AT493" s="45"/>
      <c r="AU493" s="41"/>
      <c r="AV493" s="41"/>
      <c r="AW493" s="42"/>
    </row>
    <row r="494" spans="1:49" s="35" customFormat="1" x14ac:dyDescent="0.2">
      <c r="A494" s="44"/>
      <c r="B494" s="105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102">
        <f t="shared" si="23"/>
        <v>0</v>
      </c>
      <c r="AN494" s="101">
        <f t="shared" si="24"/>
        <v>0</v>
      </c>
      <c r="AO494" s="107" t="str">
        <f t="shared" si="22"/>
        <v/>
      </c>
      <c r="AP494" s="40"/>
      <c r="AQ494" s="45"/>
      <c r="AR494" s="45"/>
      <c r="AS494" s="45"/>
      <c r="AT494" s="45"/>
      <c r="AU494" s="41"/>
      <c r="AV494" s="41"/>
      <c r="AW494" s="42"/>
    </row>
    <row r="495" spans="1:49" s="35" customFormat="1" x14ac:dyDescent="0.2">
      <c r="A495" s="44"/>
      <c r="B495" s="105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102">
        <f t="shared" si="23"/>
        <v>0</v>
      </c>
      <c r="AN495" s="101">
        <f t="shared" si="24"/>
        <v>0</v>
      </c>
      <c r="AO495" s="107" t="str">
        <f t="shared" si="22"/>
        <v/>
      </c>
      <c r="AP495" s="40"/>
      <c r="AQ495" s="45"/>
      <c r="AR495" s="45"/>
      <c r="AS495" s="45"/>
      <c r="AT495" s="45"/>
      <c r="AU495" s="41"/>
      <c r="AV495" s="41"/>
      <c r="AW495" s="42"/>
    </row>
    <row r="496" spans="1:49" s="35" customFormat="1" x14ac:dyDescent="0.2">
      <c r="A496" s="44"/>
      <c r="B496" s="105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102">
        <f t="shared" si="23"/>
        <v>0</v>
      </c>
      <c r="AN496" s="101">
        <f t="shared" si="24"/>
        <v>0</v>
      </c>
      <c r="AO496" s="107" t="str">
        <f t="shared" si="22"/>
        <v/>
      </c>
      <c r="AP496" s="40"/>
      <c r="AQ496" s="45"/>
      <c r="AR496" s="45"/>
      <c r="AS496" s="45"/>
      <c r="AT496" s="45"/>
      <c r="AU496" s="41"/>
      <c r="AV496" s="41"/>
      <c r="AW496" s="42"/>
    </row>
    <row r="497" spans="1:49" s="35" customFormat="1" x14ac:dyDescent="0.2">
      <c r="A497" s="44"/>
      <c r="B497" s="105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102">
        <f t="shared" si="23"/>
        <v>0</v>
      </c>
      <c r="AN497" s="101">
        <f t="shared" si="24"/>
        <v>0</v>
      </c>
      <c r="AO497" s="107" t="str">
        <f t="shared" si="22"/>
        <v/>
      </c>
      <c r="AP497" s="40"/>
      <c r="AQ497" s="45"/>
      <c r="AR497" s="45"/>
      <c r="AS497" s="45"/>
      <c r="AT497" s="45"/>
      <c r="AU497" s="41"/>
      <c r="AV497" s="41"/>
      <c r="AW497" s="42"/>
    </row>
    <row r="498" spans="1:49" s="35" customFormat="1" x14ac:dyDescent="0.2">
      <c r="A498" s="44"/>
      <c r="B498" s="105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102">
        <f t="shared" si="23"/>
        <v>0</v>
      </c>
      <c r="AN498" s="101">
        <f t="shared" si="24"/>
        <v>0</v>
      </c>
      <c r="AO498" s="107" t="str">
        <f t="shared" si="22"/>
        <v/>
      </c>
      <c r="AP498" s="40"/>
      <c r="AQ498" s="45"/>
      <c r="AR498" s="45"/>
      <c r="AS498" s="45"/>
      <c r="AT498" s="45"/>
      <c r="AU498" s="41"/>
      <c r="AV498" s="41"/>
      <c r="AW498" s="42"/>
    </row>
    <row r="499" spans="1:49" s="35" customFormat="1" x14ac:dyDescent="0.2">
      <c r="A499" s="44"/>
      <c r="B499" s="105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102">
        <f t="shared" si="23"/>
        <v>0</v>
      </c>
      <c r="AN499" s="101">
        <f t="shared" si="24"/>
        <v>0</v>
      </c>
      <c r="AO499" s="107" t="str">
        <f t="shared" si="22"/>
        <v/>
      </c>
      <c r="AP499" s="40"/>
      <c r="AQ499" s="45"/>
      <c r="AR499" s="45"/>
      <c r="AS499" s="45"/>
      <c r="AT499" s="45"/>
      <c r="AU499" s="41"/>
      <c r="AV499" s="41"/>
      <c r="AW499" s="42"/>
    </row>
    <row r="500" spans="1:49" s="35" customFormat="1" x14ac:dyDescent="0.2">
      <c r="A500" s="44"/>
      <c r="B500" s="105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102">
        <f t="shared" si="23"/>
        <v>0</v>
      </c>
      <c r="AN500" s="101">
        <f t="shared" si="24"/>
        <v>0</v>
      </c>
      <c r="AO500" s="107" t="str">
        <f t="shared" si="22"/>
        <v/>
      </c>
      <c r="AP500" s="40"/>
      <c r="AQ500" s="45"/>
      <c r="AR500" s="45"/>
      <c r="AS500" s="45"/>
      <c r="AT500" s="45"/>
      <c r="AU500" s="41"/>
      <c r="AV500" s="41"/>
      <c r="AW500" s="42"/>
    </row>
    <row r="501" spans="1:49" s="35" customFormat="1" x14ac:dyDescent="0.2">
      <c r="A501" s="44"/>
      <c r="B501" s="105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102">
        <f t="shared" si="23"/>
        <v>0</v>
      </c>
      <c r="AN501" s="101">
        <f t="shared" si="24"/>
        <v>0</v>
      </c>
      <c r="AO501" s="107" t="str">
        <f t="shared" si="22"/>
        <v/>
      </c>
      <c r="AP501" s="40"/>
      <c r="AQ501" s="45"/>
      <c r="AR501" s="45"/>
      <c r="AS501" s="45"/>
      <c r="AT501" s="45"/>
      <c r="AU501" s="41"/>
      <c r="AV501" s="41"/>
      <c r="AW501" s="42"/>
    </row>
    <row r="502" spans="1:49" s="35" customFormat="1" x14ac:dyDescent="0.2">
      <c r="A502" s="44"/>
      <c r="B502" s="105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102">
        <f t="shared" si="23"/>
        <v>0</v>
      </c>
      <c r="AN502" s="101">
        <f t="shared" si="24"/>
        <v>0</v>
      </c>
      <c r="AO502" s="107" t="str">
        <f t="shared" si="22"/>
        <v/>
      </c>
      <c r="AP502" s="40"/>
      <c r="AQ502" s="45"/>
      <c r="AR502" s="45"/>
      <c r="AS502" s="45"/>
      <c r="AT502" s="45"/>
      <c r="AU502" s="41"/>
      <c r="AV502" s="41"/>
      <c r="AW502" s="42"/>
    </row>
    <row r="503" spans="1:49" s="35" customFormat="1" x14ac:dyDescent="0.2">
      <c r="A503" s="44"/>
      <c r="B503" s="105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102">
        <f t="shared" si="23"/>
        <v>0</v>
      </c>
      <c r="AN503" s="101">
        <f t="shared" si="24"/>
        <v>0</v>
      </c>
      <c r="AO503" s="107" t="str">
        <f t="shared" si="22"/>
        <v/>
      </c>
      <c r="AP503" s="40"/>
      <c r="AQ503" s="45"/>
      <c r="AR503" s="45"/>
      <c r="AS503" s="45"/>
      <c r="AT503" s="45"/>
      <c r="AU503" s="41"/>
      <c r="AV503" s="41"/>
      <c r="AW503" s="42"/>
    </row>
    <row r="504" spans="1:49" s="35" customFormat="1" x14ac:dyDescent="0.2">
      <c r="A504" s="44"/>
      <c r="B504" s="105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102">
        <f t="shared" si="23"/>
        <v>0</v>
      </c>
      <c r="AN504" s="101">
        <f t="shared" si="24"/>
        <v>0</v>
      </c>
      <c r="AO504" s="107" t="str">
        <f t="shared" si="22"/>
        <v/>
      </c>
      <c r="AP504" s="40"/>
      <c r="AQ504" s="45"/>
      <c r="AR504" s="45"/>
      <c r="AS504" s="45"/>
      <c r="AT504" s="45"/>
      <c r="AU504" s="41"/>
      <c r="AV504" s="41"/>
      <c r="AW504" s="42"/>
    </row>
    <row r="505" spans="1:49" s="35" customFormat="1" x14ac:dyDescent="0.2">
      <c r="A505" s="44"/>
      <c r="B505" s="105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102">
        <f t="shared" si="23"/>
        <v>0</v>
      </c>
      <c r="AN505" s="101">
        <f t="shared" si="24"/>
        <v>0</v>
      </c>
      <c r="AO505" s="107" t="str">
        <f t="shared" si="22"/>
        <v/>
      </c>
      <c r="AP505" s="40"/>
      <c r="AQ505" s="45"/>
      <c r="AR505" s="45"/>
      <c r="AS505" s="45"/>
      <c r="AT505" s="45"/>
      <c r="AU505" s="41"/>
      <c r="AV505" s="41"/>
      <c r="AW505" s="42"/>
    </row>
    <row r="506" spans="1:49" s="35" customFormat="1" x14ac:dyDescent="0.2">
      <c r="A506" s="44"/>
      <c r="B506" s="105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102">
        <f t="shared" si="23"/>
        <v>0</v>
      </c>
      <c r="AN506" s="101">
        <f t="shared" si="24"/>
        <v>0</v>
      </c>
      <c r="AO506" s="107" t="str">
        <f t="shared" si="22"/>
        <v/>
      </c>
      <c r="AP506" s="40"/>
      <c r="AQ506" s="45"/>
      <c r="AR506" s="45"/>
      <c r="AS506" s="45"/>
      <c r="AT506" s="45"/>
      <c r="AU506" s="41"/>
      <c r="AV506" s="41"/>
      <c r="AW506" s="42"/>
    </row>
    <row r="507" spans="1:49" s="35" customFormat="1" x14ac:dyDescent="0.2">
      <c r="A507" s="44"/>
      <c r="B507" s="105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102">
        <f t="shared" si="23"/>
        <v>0</v>
      </c>
      <c r="AN507" s="101">
        <f t="shared" si="24"/>
        <v>0</v>
      </c>
      <c r="AO507" s="107" t="str">
        <f t="shared" si="22"/>
        <v/>
      </c>
      <c r="AP507" s="40"/>
      <c r="AQ507" s="45"/>
      <c r="AR507" s="45"/>
      <c r="AS507" s="45"/>
      <c r="AT507" s="45"/>
      <c r="AU507" s="41"/>
      <c r="AV507" s="41"/>
      <c r="AW507" s="42"/>
    </row>
    <row r="508" spans="1:49" s="35" customFormat="1" x14ac:dyDescent="0.2">
      <c r="A508" s="44"/>
      <c r="B508" s="105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102">
        <f t="shared" si="23"/>
        <v>0</v>
      </c>
      <c r="AN508" s="101">
        <f t="shared" si="24"/>
        <v>0</v>
      </c>
      <c r="AO508" s="107" t="str">
        <f t="shared" si="22"/>
        <v/>
      </c>
      <c r="AP508" s="40"/>
      <c r="AQ508" s="45"/>
      <c r="AR508" s="45"/>
      <c r="AS508" s="45"/>
      <c r="AT508" s="45"/>
      <c r="AU508" s="41"/>
      <c r="AV508" s="41"/>
      <c r="AW508" s="42"/>
    </row>
    <row r="509" spans="1:49" s="35" customFormat="1" x14ac:dyDescent="0.2">
      <c r="A509" s="44"/>
      <c r="B509" s="105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102">
        <f t="shared" si="23"/>
        <v>0</v>
      </c>
      <c r="AN509" s="101">
        <f t="shared" si="24"/>
        <v>0</v>
      </c>
      <c r="AO509" s="107" t="str">
        <f t="shared" si="22"/>
        <v/>
      </c>
      <c r="AP509" s="40"/>
      <c r="AQ509" s="45"/>
      <c r="AR509" s="45"/>
      <c r="AS509" s="45"/>
      <c r="AT509" s="45"/>
      <c r="AU509" s="41"/>
      <c r="AV509" s="41"/>
      <c r="AW509" s="42"/>
    </row>
    <row r="510" spans="1:49" s="35" customFormat="1" x14ac:dyDescent="0.2">
      <c r="A510" s="44"/>
      <c r="B510" s="105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102">
        <f t="shared" si="23"/>
        <v>0</v>
      </c>
      <c r="AN510" s="101">
        <f t="shared" si="24"/>
        <v>0</v>
      </c>
      <c r="AO510" s="107" t="str">
        <f t="shared" si="22"/>
        <v/>
      </c>
      <c r="AP510" s="40"/>
      <c r="AQ510" s="45"/>
      <c r="AR510" s="45"/>
      <c r="AS510" s="45"/>
      <c r="AT510" s="45"/>
      <c r="AU510" s="41"/>
      <c r="AV510" s="41"/>
      <c r="AW510" s="42"/>
    </row>
    <row r="511" spans="1:49" s="35" customFormat="1" x14ac:dyDescent="0.2">
      <c r="A511" s="44"/>
      <c r="B511" s="105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102">
        <f t="shared" si="23"/>
        <v>0</v>
      </c>
      <c r="AN511" s="101">
        <f t="shared" si="24"/>
        <v>0</v>
      </c>
      <c r="AO511" s="107" t="str">
        <f t="shared" si="22"/>
        <v/>
      </c>
      <c r="AP511" s="40"/>
      <c r="AQ511" s="45"/>
      <c r="AR511" s="45"/>
      <c r="AS511" s="45"/>
      <c r="AT511" s="45"/>
      <c r="AU511" s="41"/>
      <c r="AV511" s="41"/>
      <c r="AW511" s="42"/>
    </row>
    <row r="512" spans="1:49" s="35" customFormat="1" x14ac:dyDescent="0.2">
      <c r="A512" s="44"/>
      <c r="B512" s="105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102">
        <f t="shared" si="23"/>
        <v>0</v>
      </c>
      <c r="AN512" s="101">
        <f t="shared" si="24"/>
        <v>0</v>
      </c>
      <c r="AO512" s="107" t="str">
        <f t="shared" si="22"/>
        <v/>
      </c>
      <c r="AP512" s="40"/>
      <c r="AQ512" s="45"/>
      <c r="AR512" s="45"/>
      <c r="AS512" s="45"/>
      <c r="AT512" s="45"/>
      <c r="AU512" s="41"/>
      <c r="AV512" s="41"/>
      <c r="AW512" s="42"/>
    </row>
    <row r="513" spans="1:49" s="35" customFormat="1" x14ac:dyDescent="0.2">
      <c r="A513" s="44"/>
      <c r="B513" s="105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102">
        <f t="shared" si="23"/>
        <v>0</v>
      </c>
      <c r="AN513" s="101">
        <f t="shared" si="24"/>
        <v>0</v>
      </c>
      <c r="AO513" s="107" t="str">
        <f t="shared" si="22"/>
        <v/>
      </c>
      <c r="AP513" s="40"/>
      <c r="AQ513" s="45"/>
      <c r="AR513" s="45"/>
      <c r="AS513" s="45"/>
      <c r="AT513" s="45"/>
      <c r="AU513" s="41"/>
      <c r="AV513" s="41"/>
      <c r="AW513" s="42"/>
    </row>
    <row r="514" spans="1:49" s="35" customFormat="1" x14ac:dyDescent="0.2">
      <c r="A514" s="44"/>
      <c r="B514" s="105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102">
        <f t="shared" si="23"/>
        <v>0</v>
      </c>
      <c r="AN514" s="101">
        <f t="shared" si="24"/>
        <v>0</v>
      </c>
      <c r="AO514" s="107" t="str">
        <f t="shared" si="22"/>
        <v/>
      </c>
      <c r="AP514" s="40"/>
      <c r="AQ514" s="45"/>
      <c r="AR514" s="45"/>
      <c r="AS514" s="45"/>
      <c r="AT514" s="45"/>
      <c r="AU514" s="41"/>
      <c r="AV514" s="41"/>
      <c r="AW514" s="42"/>
    </row>
    <row r="515" spans="1:49" s="35" customFormat="1" x14ac:dyDescent="0.2">
      <c r="A515" s="44"/>
      <c r="B515" s="105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102">
        <f t="shared" si="23"/>
        <v>0</v>
      </c>
      <c r="AN515" s="101">
        <f t="shared" si="24"/>
        <v>0</v>
      </c>
      <c r="AO515" s="107" t="str">
        <f t="shared" si="22"/>
        <v/>
      </c>
      <c r="AP515" s="40"/>
      <c r="AQ515" s="45"/>
      <c r="AR515" s="45"/>
      <c r="AS515" s="45"/>
      <c r="AT515" s="45"/>
      <c r="AU515" s="41"/>
      <c r="AV515" s="41"/>
      <c r="AW515" s="42"/>
    </row>
    <row r="516" spans="1:49" s="35" customFormat="1" x14ac:dyDescent="0.2">
      <c r="A516" s="44"/>
      <c r="B516" s="105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102">
        <f t="shared" si="23"/>
        <v>0</v>
      </c>
      <c r="AN516" s="101">
        <f t="shared" si="24"/>
        <v>0</v>
      </c>
      <c r="AO516" s="107" t="str">
        <f t="shared" si="22"/>
        <v/>
      </c>
      <c r="AP516" s="40"/>
      <c r="AQ516" s="45"/>
      <c r="AR516" s="45"/>
      <c r="AS516" s="45"/>
      <c r="AT516" s="45"/>
      <c r="AU516" s="41"/>
      <c r="AV516" s="41"/>
      <c r="AW516" s="42"/>
    </row>
    <row r="517" spans="1:49" s="35" customFormat="1" x14ac:dyDescent="0.2">
      <c r="A517" s="44"/>
      <c r="B517" s="105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102">
        <f t="shared" si="23"/>
        <v>0</v>
      </c>
      <c r="AN517" s="101">
        <f t="shared" si="24"/>
        <v>0</v>
      </c>
      <c r="AO517" s="107" t="str">
        <f t="shared" si="22"/>
        <v/>
      </c>
      <c r="AP517" s="40"/>
      <c r="AQ517" s="45"/>
      <c r="AR517" s="45"/>
      <c r="AS517" s="45"/>
      <c r="AT517" s="45"/>
      <c r="AU517" s="41"/>
      <c r="AV517" s="41"/>
      <c r="AW517" s="42"/>
    </row>
    <row r="518" spans="1:49" s="35" customFormat="1" x14ac:dyDescent="0.2">
      <c r="A518" s="44"/>
      <c r="B518" s="105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102">
        <f t="shared" si="23"/>
        <v>0</v>
      </c>
      <c r="AN518" s="101">
        <f t="shared" si="24"/>
        <v>0</v>
      </c>
      <c r="AO518" s="107" t="str">
        <f t="shared" si="22"/>
        <v/>
      </c>
      <c r="AP518" s="40"/>
      <c r="AQ518" s="45"/>
      <c r="AR518" s="45"/>
      <c r="AS518" s="45"/>
      <c r="AT518" s="45"/>
      <c r="AU518" s="41"/>
      <c r="AV518" s="41"/>
      <c r="AW518" s="42"/>
    </row>
    <row r="519" spans="1:49" s="35" customFormat="1" x14ac:dyDescent="0.2">
      <c r="A519" s="44"/>
      <c r="B519" s="105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102">
        <f t="shared" si="23"/>
        <v>0</v>
      </c>
      <c r="AN519" s="101">
        <f t="shared" si="24"/>
        <v>0</v>
      </c>
      <c r="AO519" s="107" t="str">
        <f t="shared" si="22"/>
        <v/>
      </c>
      <c r="AP519" s="40"/>
      <c r="AQ519" s="45"/>
      <c r="AR519" s="45"/>
      <c r="AS519" s="45"/>
      <c r="AT519" s="45"/>
      <c r="AU519" s="41"/>
      <c r="AV519" s="41"/>
      <c r="AW519" s="42"/>
    </row>
    <row r="520" spans="1:49" s="35" customFormat="1" x14ac:dyDescent="0.2">
      <c r="A520" s="44"/>
      <c r="B520" s="105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102">
        <f t="shared" si="23"/>
        <v>0</v>
      </c>
      <c r="AN520" s="101">
        <f t="shared" si="24"/>
        <v>0</v>
      </c>
      <c r="AO520" s="107" t="str">
        <f t="shared" si="22"/>
        <v/>
      </c>
      <c r="AP520" s="40"/>
      <c r="AQ520" s="45"/>
      <c r="AR520" s="45"/>
      <c r="AS520" s="45"/>
      <c r="AT520" s="45"/>
      <c r="AU520" s="41"/>
      <c r="AV520" s="41"/>
      <c r="AW520" s="42"/>
    </row>
    <row r="521" spans="1:49" s="35" customFormat="1" x14ac:dyDescent="0.2">
      <c r="A521" s="44"/>
      <c r="B521" s="105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102">
        <f t="shared" si="23"/>
        <v>0</v>
      </c>
      <c r="AN521" s="101">
        <f t="shared" si="24"/>
        <v>0</v>
      </c>
      <c r="AO521" s="107" t="str">
        <f t="shared" si="22"/>
        <v/>
      </c>
      <c r="AP521" s="40"/>
      <c r="AQ521" s="45"/>
      <c r="AR521" s="45"/>
      <c r="AS521" s="45"/>
      <c r="AT521" s="45"/>
      <c r="AU521" s="41"/>
      <c r="AV521" s="41"/>
      <c r="AW521" s="42"/>
    </row>
    <row r="522" spans="1:49" s="35" customFormat="1" x14ac:dyDescent="0.2">
      <c r="A522" s="44"/>
      <c r="B522" s="105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102">
        <f t="shared" si="23"/>
        <v>0</v>
      </c>
      <c r="AN522" s="101">
        <f t="shared" si="24"/>
        <v>0</v>
      </c>
      <c r="AO522" s="107" t="str">
        <f t="shared" si="22"/>
        <v/>
      </c>
      <c r="AP522" s="40"/>
      <c r="AQ522" s="45"/>
      <c r="AR522" s="45"/>
      <c r="AS522" s="45"/>
      <c r="AT522" s="45"/>
      <c r="AU522" s="41"/>
      <c r="AV522" s="41"/>
      <c r="AW522" s="42"/>
    </row>
    <row r="523" spans="1:49" s="35" customFormat="1" x14ac:dyDescent="0.2">
      <c r="A523" s="44"/>
      <c r="B523" s="105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102">
        <f t="shared" si="23"/>
        <v>0</v>
      </c>
      <c r="AN523" s="101">
        <f t="shared" si="24"/>
        <v>0</v>
      </c>
      <c r="AO523" s="107" t="str">
        <f t="shared" si="22"/>
        <v/>
      </c>
      <c r="AP523" s="40"/>
      <c r="AQ523" s="45"/>
      <c r="AR523" s="45"/>
      <c r="AS523" s="45"/>
      <c r="AT523" s="45"/>
      <c r="AU523" s="41"/>
      <c r="AV523" s="41"/>
      <c r="AW523" s="42"/>
    </row>
    <row r="524" spans="1:49" s="35" customFormat="1" x14ac:dyDescent="0.2">
      <c r="A524" s="44"/>
      <c r="B524" s="105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102">
        <f t="shared" si="23"/>
        <v>0</v>
      </c>
      <c r="AN524" s="101">
        <f t="shared" si="24"/>
        <v>0</v>
      </c>
      <c r="AO524" s="107" t="str">
        <f t="shared" ref="AO524:AO587" si="25">IF(ISBLANK(A524),"",A524)</f>
        <v/>
      </c>
      <c r="AP524" s="40"/>
      <c r="AQ524" s="45"/>
      <c r="AR524" s="45"/>
      <c r="AS524" s="45"/>
      <c r="AT524" s="45"/>
      <c r="AU524" s="41"/>
      <c r="AV524" s="41"/>
      <c r="AW524" s="42"/>
    </row>
    <row r="525" spans="1:49" s="35" customFormat="1" x14ac:dyDescent="0.2">
      <c r="A525" s="44"/>
      <c r="B525" s="105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102">
        <f t="shared" ref="AM525:AM588" si="26">SUM(C525:AL525)</f>
        <v>0</v>
      </c>
      <c r="AN525" s="101">
        <f t="shared" ref="AN525:AN588" si="27">C525*$C$9+D525*$D$9+E525*$E$9+F525*$F$9+G525*$G$9+H525*$H$9+I525*$I$9+J525*$J$9+K525*$K$9+L525*$L$9+M525*$M$9+N525*$N$9+O525*$O$9+P525*$P$9+Q525*$Q$9+R525*$R$9+S525*$S$9+T525*$T$9+U525*$U$9+V525*$V$9+W525*$W$9+X525*$X$9+Y525*$Y$9+Z525*$Z$9+AA525*$AA$9+AB525*$AB$9+AC525*$AC$9+AD525*$AD$9+AE525*$AE$9+AF525*$AF$9+AG525*$AG$9+AH525*$AH$9+AI525*$AI$9+AJ525*$AJ$9+AK525*$AK$9+AL525*$AL$9</f>
        <v>0</v>
      </c>
      <c r="AO525" s="107" t="str">
        <f t="shared" si="25"/>
        <v/>
      </c>
      <c r="AP525" s="40"/>
      <c r="AQ525" s="45"/>
      <c r="AR525" s="45"/>
      <c r="AS525" s="45"/>
      <c r="AT525" s="45"/>
      <c r="AU525" s="41"/>
      <c r="AV525" s="41"/>
      <c r="AW525" s="42"/>
    </row>
    <row r="526" spans="1:49" s="35" customFormat="1" x14ac:dyDescent="0.2">
      <c r="A526" s="44"/>
      <c r="B526" s="105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102">
        <f t="shared" si="26"/>
        <v>0</v>
      </c>
      <c r="AN526" s="101">
        <f t="shared" si="27"/>
        <v>0</v>
      </c>
      <c r="AO526" s="107" t="str">
        <f t="shared" si="25"/>
        <v/>
      </c>
      <c r="AP526" s="40"/>
      <c r="AQ526" s="45"/>
      <c r="AR526" s="45"/>
      <c r="AS526" s="45"/>
      <c r="AT526" s="45"/>
      <c r="AU526" s="41"/>
      <c r="AV526" s="41"/>
      <c r="AW526" s="42"/>
    </row>
    <row r="527" spans="1:49" s="35" customFormat="1" x14ac:dyDescent="0.2">
      <c r="A527" s="44"/>
      <c r="B527" s="105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102">
        <f t="shared" si="26"/>
        <v>0</v>
      </c>
      <c r="AN527" s="101">
        <f t="shared" si="27"/>
        <v>0</v>
      </c>
      <c r="AO527" s="107" t="str">
        <f t="shared" si="25"/>
        <v/>
      </c>
      <c r="AP527" s="40"/>
      <c r="AQ527" s="45"/>
      <c r="AR527" s="45"/>
      <c r="AS527" s="45"/>
      <c r="AT527" s="45"/>
      <c r="AU527" s="41"/>
      <c r="AV527" s="41"/>
      <c r="AW527" s="42"/>
    </row>
    <row r="528" spans="1:49" s="35" customFormat="1" x14ac:dyDescent="0.2">
      <c r="A528" s="44"/>
      <c r="B528" s="105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102">
        <f t="shared" si="26"/>
        <v>0</v>
      </c>
      <c r="AN528" s="101">
        <f t="shared" si="27"/>
        <v>0</v>
      </c>
      <c r="AO528" s="107" t="str">
        <f t="shared" si="25"/>
        <v/>
      </c>
      <c r="AP528" s="40"/>
      <c r="AQ528" s="45"/>
      <c r="AR528" s="45"/>
      <c r="AS528" s="45"/>
      <c r="AT528" s="45"/>
      <c r="AU528" s="41"/>
      <c r="AV528" s="41"/>
      <c r="AW528" s="42"/>
    </row>
    <row r="529" spans="1:49" s="35" customFormat="1" x14ac:dyDescent="0.2">
      <c r="A529" s="44"/>
      <c r="B529" s="105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102">
        <f t="shared" si="26"/>
        <v>0</v>
      </c>
      <c r="AN529" s="101">
        <f t="shared" si="27"/>
        <v>0</v>
      </c>
      <c r="AO529" s="107" t="str">
        <f t="shared" si="25"/>
        <v/>
      </c>
      <c r="AP529" s="40"/>
      <c r="AQ529" s="45"/>
      <c r="AR529" s="45"/>
      <c r="AS529" s="45"/>
      <c r="AT529" s="45"/>
      <c r="AU529" s="41"/>
      <c r="AV529" s="41"/>
      <c r="AW529" s="42"/>
    </row>
    <row r="530" spans="1:49" s="35" customFormat="1" x14ac:dyDescent="0.2">
      <c r="A530" s="44"/>
      <c r="B530" s="105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102">
        <f t="shared" si="26"/>
        <v>0</v>
      </c>
      <c r="AN530" s="101">
        <f t="shared" si="27"/>
        <v>0</v>
      </c>
      <c r="AO530" s="107" t="str">
        <f t="shared" si="25"/>
        <v/>
      </c>
      <c r="AP530" s="40"/>
      <c r="AQ530" s="45"/>
      <c r="AR530" s="45"/>
      <c r="AS530" s="45"/>
      <c r="AT530" s="45"/>
      <c r="AU530" s="41"/>
      <c r="AV530" s="41"/>
      <c r="AW530" s="42"/>
    </row>
    <row r="531" spans="1:49" s="35" customFormat="1" x14ac:dyDescent="0.2">
      <c r="A531" s="44"/>
      <c r="B531" s="105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102">
        <f t="shared" si="26"/>
        <v>0</v>
      </c>
      <c r="AN531" s="101">
        <f t="shared" si="27"/>
        <v>0</v>
      </c>
      <c r="AO531" s="107" t="str">
        <f t="shared" si="25"/>
        <v/>
      </c>
      <c r="AP531" s="40"/>
      <c r="AQ531" s="45"/>
      <c r="AR531" s="45"/>
      <c r="AS531" s="45"/>
      <c r="AT531" s="45"/>
      <c r="AU531" s="41"/>
      <c r="AV531" s="41"/>
      <c r="AW531" s="42"/>
    </row>
    <row r="532" spans="1:49" s="35" customFormat="1" x14ac:dyDescent="0.2">
      <c r="A532" s="44"/>
      <c r="B532" s="105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102">
        <f t="shared" si="26"/>
        <v>0</v>
      </c>
      <c r="AN532" s="101">
        <f t="shared" si="27"/>
        <v>0</v>
      </c>
      <c r="AO532" s="107" t="str">
        <f t="shared" si="25"/>
        <v/>
      </c>
      <c r="AP532" s="40"/>
      <c r="AQ532" s="45"/>
      <c r="AR532" s="45"/>
      <c r="AS532" s="45"/>
      <c r="AT532" s="45"/>
      <c r="AU532" s="41"/>
      <c r="AV532" s="41"/>
      <c r="AW532" s="42"/>
    </row>
    <row r="533" spans="1:49" s="35" customFormat="1" x14ac:dyDescent="0.2">
      <c r="A533" s="44"/>
      <c r="B533" s="105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102">
        <f t="shared" si="26"/>
        <v>0</v>
      </c>
      <c r="AN533" s="101">
        <f t="shared" si="27"/>
        <v>0</v>
      </c>
      <c r="AO533" s="107" t="str">
        <f t="shared" si="25"/>
        <v/>
      </c>
      <c r="AP533" s="40"/>
      <c r="AQ533" s="45"/>
      <c r="AR533" s="45"/>
      <c r="AS533" s="45"/>
      <c r="AT533" s="45"/>
      <c r="AU533" s="41"/>
      <c r="AV533" s="41"/>
      <c r="AW533" s="42"/>
    </row>
    <row r="534" spans="1:49" s="35" customFormat="1" x14ac:dyDescent="0.2">
      <c r="A534" s="44"/>
      <c r="B534" s="105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102">
        <f t="shared" si="26"/>
        <v>0</v>
      </c>
      <c r="AN534" s="101">
        <f t="shared" si="27"/>
        <v>0</v>
      </c>
      <c r="AO534" s="107" t="str">
        <f t="shared" si="25"/>
        <v/>
      </c>
      <c r="AP534" s="40"/>
      <c r="AQ534" s="45"/>
      <c r="AR534" s="45"/>
      <c r="AS534" s="45"/>
      <c r="AT534" s="45"/>
      <c r="AU534" s="41"/>
      <c r="AV534" s="41"/>
      <c r="AW534" s="42"/>
    </row>
    <row r="535" spans="1:49" s="35" customFormat="1" x14ac:dyDescent="0.2">
      <c r="A535" s="44"/>
      <c r="B535" s="105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102">
        <f t="shared" si="26"/>
        <v>0</v>
      </c>
      <c r="AN535" s="101">
        <f t="shared" si="27"/>
        <v>0</v>
      </c>
      <c r="AO535" s="107" t="str">
        <f t="shared" si="25"/>
        <v/>
      </c>
      <c r="AP535" s="40"/>
      <c r="AQ535" s="45"/>
      <c r="AR535" s="45"/>
      <c r="AS535" s="45"/>
      <c r="AT535" s="45"/>
      <c r="AU535" s="41"/>
      <c r="AV535" s="41"/>
      <c r="AW535" s="42"/>
    </row>
    <row r="536" spans="1:49" s="35" customFormat="1" x14ac:dyDescent="0.2">
      <c r="A536" s="44"/>
      <c r="B536" s="105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102">
        <f t="shared" si="26"/>
        <v>0</v>
      </c>
      <c r="AN536" s="101">
        <f t="shared" si="27"/>
        <v>0</v>
      </c>
      <c r="AO536" s="107" t="str">
        <f t="shared" si="25"/>
        <v/>
      </c>
      <c r="AP536" s="40"/>
      <c r="AQ536" s="45"/>
      <c r="AR536" s="45"/>
      <c r="AS536" s="45"/>
      <c r="AT536" s="45"/>
      <c r="AU536" s="41"/>
      <c r="AV536" s="41"/>
      <c r="AW536" s="42"/>
    </row>
    <row r="537" spans="1:49" s="35" customFormat="1" x14ac:dyDescent="0.2">
      <c r="A537" s="44"/>
      <c r="B537" s="105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102">
        <f t="shared" si="26"/>
        <v>0</v>
      </c>
      <c r="AN537" s="101">
        <f t="shared" si="27"/>
        <v>0</v>
      </c>
      <c r="AO537" s="107" t="str">
        <f t="shared" si="25"/>
        <v/>
      </c>
      <c r="AP537" s="40"/>
      <c r="AQ537" s="45"/>
      <c r="AR537" s="45"/>
      <c r="AS537" s="45"/>
      <c r="AT537" s="45"/>
      <c r="AU537" s="41"/>
      <c r="AV537" s="41"/>
      <c r="AW537" s="42"/>
    </row>
    <row r="538" spans="1:49" s="35" customFormat="1" x14ac:dyDescent="0.2">
      <c r="A538" s="44"/>
      <c r="B538" s="105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102">
        <f t="shared" si="26"/>
        <v>0</v>
      </c>
      <c r="AN538" s="101">
        <f t="shared" si="27"/>
        <v>0</v>
      </c>
      <c r="AO538" s="107" t="str">
        <f t="shared" si="25"/>
        <v/>
      </c>
      <c r="AP538" s="40"/>
      <c r="AQ538" s="45"/>
      <c r="AR538" s="45"/>
      <c r="AS538" s="45"/>
      <c r="AT538" s="45"/>
      <c r="AU538" s="41"/>
      <c r="AV538" s="41"/>
      <c r="AW538" s="42"/>
    </row>
    <row r="539" spans="1:49" s="35" customFormat="1" x14ac:dyDescent="0.2">
      <c r="A539" s="44"/>
      <c r="B539" s="105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102">
        <f t="shared" si="26"/>
        <v>0</v>
      </c>
      <c r="AN539" s="101">
        <f t="shared" si="27"/>
        <v>0</v>
      </c>
      <c r="AO539" s="107" t="str">
        <f t="shared" si="25"/>
        <v/>
      </c>
      <c r="AP539" s="40"/>
      <c r="AQ539" s="45"/>
      <c r="AR539" s="45"/>
      <c r="AS539" s="45"/>
      <c r="AT539" s="45"/>
      <c r="AU539" s="41"/>
      <c r="AV539" s="41"/>
      <c r="AW539" s="42"/>
    </row>
    <row r="540" spans="1:49" s="35" customFormat="1" x14ac:dyDescent="0.2">
      <c r="A540" s="44"/>
      <c r="B540" s="105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102">
        <f t="shared" si="26"/>
        <v>0</v>
      </c>
      <c r="AN540" s="101">
        <f t="shared" si="27"/>
        <v>0</v>
      </c>
      <c r="AO540" s="107" t="str">
        <f t="shared" si="25"/>
        <v/>
      </c>
      <c r="AP540" s="40"/>
      <c r="AQ540" s="45"/>
      <c r="AR540" s="45"/>
      <c r="AS540" s="45"/>
      <c r="AT540" s="45"/>
      <c r="AU540" s="41"/>
      <c r="AV540" s="41"/>
      <c r="AW540" s="42"/>
    </row>
    <row r="541" spans="1:49" s="35" customFormat="1" x14ac:dyDescent="0.2">
      <c r="A541" s="44"/>
      <c r="B541" s="105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102">
        <f t="shared" si="26"/>
        <v>0</v>
      </c>
      <c r="AN541" s="101">
        <f t="shared" si="27"/>
        <v>0</v>
      </c>
      <c r="AO541" s="107" t="str">
        <f t="shared" si="25"/>
        <v/>
      </c>
      <c r="AP541" s="40"/>
      <c r="AQ541" s="45"/>
      <c r="AR541" s="45"/>
      <c r="AS541" s="45"/>
      <c r="AT541" s="45"/>
      <c r="AU541" s="41"/>
      <c r="AV541" s="41"/>
      <c r="AW541" s="42"/>
    </row>
    <row r="542" spans="1:49" s="35" customFormat="1" x14ac:dyDescent="0.2">
      <c r="A542" s="44"/>
      <c r="B542" s="105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102">
        <f t="shared" si="26"/>
        <v>0</v>
      </c>
      <c r="AN542" s="101">
        <f t="shared" si="27"/>
        <v>0</v>
      </c>
      <c r="AO542" s="107" t="str">
        <f t="shared" si="25"/>
        <v/>
      </c>
      <c r="AP542" s="40"/>
      <c r="AQ542" s="45"/>
      <c r="AR542" s="45"/>
      <c r="AS542" s="45"/>
      <c r="AT542" s="45"/>
      <c r="AU542" s="41"/>
      <c r="AV542" s="41"/>
      <c r="AW542" s="42"/>
    </row>
    <row r="543" spans="1:49" s="35" customFormat="1" x14ac:dyDescent="0.2">
      <c r="A543" s="44"/>
      <c r="B543" s="105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102">
        <f t="shared" si="26"/>
        <v>0</v>
      </c>
      <c r="AN543" s="101">
        <f t="shared" si="27"/>
        <v>0</v>
      </c>
      <c r="AO543" s="107" t="str">
        <f t="shared" si="25"/>
        <v/>
      </c>
      <c r="AP543" s="40"/>
      <c r="AQ543" s="45"/>
      <c r="AR543" s="45"/>
      <c r="AS543" s="45"/>
      <c r="AT543" s="45"/>
      <c r="AU543" s="41"/>
      <c r="AV543" s="41"/>
      <c r="AW543" s="42"/>
    </row>
    <row r="544" spans="1:49" s="35" customFormat="1" x14ac:dyDescent="0.2">
      <c r="A544" s="44"/>
      <c r="B544" s="105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102">
        <f t="shared" si="26"/>
        <v>0</v>
      </c>
      <c r="AN544" s="101">
        <f t="shared" si="27"/>
        <v>0</v>
      </c>
      <c r="AO544" s="107" t="str">
        <f t="shared" si="25"/>
        <v/>
      </c>
      <c r="AP544" s="40"/>
      <c r="AQ544" s="45"/>
      <c r="AR544" s="45"/>
      <c r="AS544" s="45"/>
      <c r="AT544" s="45"/>
      <c r="AU544" s="41"/>
      <c r="AV544" s="41"/>
      <c r="AW544" s="42"/>
    </row>
    <row r="545" spans="1:49" s="35" customFormat="1" x14ac:dyDescent="0.2">
      <c r="A545" s="44"/>
      <c r="B545" s="105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102">
        <f t="shared" si="26"/>
        <v>0</v>
      </c>
      <c r="AN545" s="101">
        <f t="shared" si="27"/>
        <v>0</v>
      </c>
      <c r="AO545" s="107" t="str">
        <f t="shared" si="25"/>
        <v/>
      </c>
      <c r="AP545" s="40"/>
      <c r="AQ545" s="45"/>
      <c r="AR545" s="45"/>
      <c r="AS545" s="45"/>
      <c r="AT545" s="45"/>
      <c r="AU545" s="41"/>
      <c r="AV545" s="41"/>
      <c r="AW545" s="42"/>
    </row>
    <row r="546" spans="1:49" s="35" customFormat="1" x14ac:dyDescent="0.2">
      <c r="A546" s="44"/>
      <c r="B546" s="105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102">
        <f t="shared" si="26"/>
        <v>0</v>
      </c>
      <c r="AN546" s="101">
        <f t="shared" si="27"/>
        <v>0</v>
      </c>
      <c r="AO546" s="107" t="str">
        <f t="shared" si="25"/>
        <v/>
      </c>
      <c r="AP546" s="40"/>
      <c r="AQ546" s="45"/>
      <c r="AR546" s="45"/>
      <c r="AS546" s="45"/>
      <c r="AT546" s="45"/>
      <c r="AU546" s="41"/>
      <c r="AV546" s="41"/>
      <c r="AW546" s="42"/>
    </row>
    <row r="547" spans="1:49" s="35" customFormat="1" x14ac:dyDescent="0.2">
      <c r="A547" s="44"/>
      <c r="B547" s="105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102">
        <f t="shared" si="26"/>
        <v>0</v>
      </c>
      <c r="AN547" s="101">
        <f t="shared" si="27"/>
        <v>0</v>
      </c>
      <c r="AO547" s="107" t="str">
        <f t="shared" si="25"/>
        <v/>
      </c>
      <c r="AP547" s="40"/>
      <c r="AQ547" s="45"/>
      <c r="AR547" s="45"/>
      <c r="AS547" s="45"/>
      <c r="AT547" s="45"/>
      <c r="AU547" s="41"/>
      <c r="AV547" s="41"/>
      <c r="AW547" s="42"/>
    </row>
    <row r="548" spans="1:49" s="35" customFormat="1" x14ac:dyDescent="0.2">
      <c r="A548" s="44"/>
      <c r="B548" s="105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102">
        <f t="shared" si="26"/>
        <v>0</v>
      </c>
      <c r="AN548" s="101">
        <f t="shared" si="27"/>
        <v>0</v>
      </c>
      <c r="AO548" s="107" t="str">
        <f t="shared" si="25"/>
        <v/>
      </c>
      <c r="AP548" s="40"/>
      <c r="AQ548" s="45"/>
      <c r="AR548" s="45"/>
      <c r="AS548" s="45"/>
      <c r="AT548" s="45"/>
      <c r="AU548" s="41"/>
      <c r="AV548" s="41"/>
      <c r="AW548" s="42"/>
    </row>
    <row r="549" spans="1:49" s="35" customFormat="1" x14ac:dyDescent="0.2">
      <c r="A549" s="44"/>
      <c r="B549" s="105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102">
        <f t="shared" si="26"/>
        <v>0</v>
      </c>
      <c r="AN549" s="101">
        <f t="shared" si="27"/>
        <v>0</v>
      </c>
      <c r="AO549" s="107" t="str">
        <f t="shared" si="25"/>
        <v/>
      </c>
      <c r="AP549" s="40"/>
      <c r="AQ549" s="45"/>
      <c r="AR549" s="45"/>
      <c r="AS549" s="45"/>
      <c r="AT549" s="45"/>
      <c r="AU549" s="41"/>
      <c r="AV549" s="41"/>
      <c r="AW549" s="42"/>
    </row>
    <row r="550" spans="1:49" s="35" customFormat="1" x14ac:dyDescent="0.2">
      <c r="A550" s="44"/>
      <c r="B550" s="105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102">
        <f t="shared" si="26"/>
        <v>0</v>
      </c>
      <c r="AN550" s="101">
        <f t="shared" si="27"/>
        <v>0</v>
      </c>
      <c r="AO550" s="107" t="str">
        <f t="shared" si="25"/>
        <v/>
      </c>
      <c r="AP550" s="40"/>
      <c r="AQ550" s="45"/>
      <c r="AR550" s="45"/>
      <c r="AS550" s="45"/>
      <c r="AT550" s="45"/>
      <c r="AU550" s="41"/>
      <c r="AV550" s="41"/>
      <c r="AW550" s="42"/>
    </row>
    <row r="551" spans="1:49" s="35" customFormat="1" x14ac:dyDescent="0.2">
      <c r="A551" s="44"/>
      <c r="B551" s="105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102">
        <f t="shared" si="26"/>
        <v>0</v>
      </c>
      <c r="AN551" s="101">
        <f t="shared" si="27"/>
        <v>0</v>
      </c>
      <c r="AO551" s="107" t="str">
        <f t="shared" si="25"/>
        <v/>
      </c>
      <c r="AP551" s="40"/>
      <c r="AQ551" s="45"/>
      <c r="AR551" s="45"/>
      <c r="AS551" s="45"/>
      <c r="AT551" s="45"/>
      <c r="AU551" s="41"/>
      <c r="AV551" s="41"/>
      <c r="AW551" s="42"/>
    </row>
    <row r="552" spans="1:49" s="35" customFormat="1" x14ac:dyDescent="0.2">
      <c r="A552" s="44"/>
      <c r="B552" s="105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102">
        <f t="shared" si="26"/>
        <v>0</v>
      </c>
      <c r="AN552" s="101">
        <f t="shared" si="27"/>
        <v>0</v>
      </c>
      <c r="AO552" s="107" t="str">
        <f t="shared" si="25"/>
        <v/>
      </c>
      <c r="AP552" s="40"/>
      <c r="AQ552" s="45"/>
      <c r="AR552" s="45"/>
      <c r="AS552" s="45"/>
      <c r="AT552" s="45"/>
      <c r="AU552" s="41"/>
      <c r="AV552" s="41"/>
      <c r="AW552" s="42"/>
    </row>
    <row r="553" spans="1:49" s="35" customFormat="1" x14ac:dyDescent="0.2">
      <c r="A553" s="44"/>
      <c r="B553" s="105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102">
        <f t="shared" si="26"/>
        <v>0</v>
      </c>
      <c r="AN553" s="101">
        <f t="shared" si="27"/>
        <v>0</v>
      </c>
      <c r="AO553" s="107" t="str">
        <f t="shared" si="25"/>
        <v/>
      </c>
      <c r="AP553" s="40"/>
      <c r="AQ553" s="45"/>
      <c r="AR553" s="45"/>
      <c r="AS553" s="45"/>
      <c r="AT553" s="45"/>
      <c r="AU553" s="41"/>
      <c r="AV553" s="41"/>
      <c r="AW553" s="42"/>
    </row>
    <row r="554" spans="1:49" s="35" customFormat="1" x14ac:dyDescent="0.2">
      <c r="A554" s="44"/>
      <c r="B554" s="105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102">
        <f t="shared" si="26"/>
        <v>0</v>
      </c>
      <c r="AN554" s="101">
        <f t="shared" si="27"/>
        <v>0</v>
      </c>
      <c r="AO554" s="107" t="str">
        <f t="shared" si="25"/>
        <v/>
      </c>
      <c r="AP554" s="40"/>
      <c r="AQ554" s="45"/>
      <c r="AR554" s="45"/>
      <c r="AS554" s="45"/>
      <c r="AT554" s="45"/>
      <c r="AU554" s="41"/>
      <c r="AV554" s="41"/>
      <c r="AW554" s="42"/>
    </row>
    <row r="555" spans="1:49" s="35" customFormat="1" x14ac:dyDescent="0.2">
      <c r="A555" s="44"/>
      <c r="B555" s="105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102">
        <f t="shared" si="26"/>
        <v>0</v>
      </c>
      <c r="AN555" s="101">
        <f t="shared" si="27"/>
        <v>0</v>
      </c>
      <c r="AO555" s="107" t="str">
        <f t="shared" si="25"/>
        <v/>
      </c>
      <c r="AP555" s="40"/>
      <c r="AQ555" s="45"/>
      <c r="AR555" s="45"/>
      <c r="AS555" s="45"/>
      <c r="AT555" s="45"/>
      <c r="AU555" s="41"/>
      <c r="AV555" s="41"/>
      <c r="AW555" s="42"/>
    </row>
    <row r="556" spans="1:49" s="35" customFormat="1" x14ac:dyDescent="0.2">
      <c r="A556" s="44"/>
      <c r="B556" s="105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102">
        <f t="shared" si="26"/>
        <v>0</v>
      </c>
      <c r="AN556" s="101">
        <f t="shared" si="27"/>
        <v>0</v>
      </c>
      <c r="AO556" s="107" t="str">
        <f t="shared" si="25"/>
        <v/>
      </c>
      <c r="AP556" s="40"/>
      <c r="AQ556" s="45"/>
      <c r="AR556" s="45"/>
      <c r="AS556" s="45"/>
      <c r="AT556" s="45"/>
      <c r="AU556" s="41"/>
      <c r="AV556" s="41"/>
      <c r="AW556" s="42"/>
    </row>
    <row r="557" spans="1:49" s="35" customFormat="1" x14ac:dyDescent="0.2">
      <c r="A557" s="44"/>
      <c r="B557" s="105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102">
        <f t="shared" si="26"/>
        <v>0</v>
      </c>
      <c r="AN557" s="101">
        <f t="shared" si="27"/>
        <v>0</v>
      </c>
      <c r="AO557" s="107" t="str">
        <f t="shared" si="25"/>
        <v/>
      </c>
      <c r="AP557" s="40"/>
      <c r="AQ557" s="45"/>
      <c r="AR557" s="45"/>
      <c r="AS557" s="45"/>
      <c r="AT557" s="45"/>
      <c r="AU557" s="41"/>
      <c r="AV557" s="41"/>
      <c r="AW557" s="42"/>
    </row>
    <row r="558" spans="1:49" s="35" customFormat="1" x14ac:dyDescent="0.2">
      <c r="A558" s="44"/>
      <c r="B558" s="105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102">
        <f t="shared" si="26"/>
        <v>0</v>
      </c>
      <c r="AN558" s="101">
        <f t="shared" si="27"/>
        <v>0</v>
      </c>
      <c r="AO558" s="107" t="str">
        <f t="shared" si="25"/>
        <v/>
      </c>
      <c r="AP558" s="40"/>
      <c r="AQ558" s="45"/>
      <c r="AR558" s="45"/>
      <c r="AS558" s="45"/>
      <c r="AT558" s="45"/>
      <c r="AU558" s="41"/>
      <c r="AV558" s="41"/>
      <c r="AW558" s="42"/>
    </row>
    <row r="559" spans="1:49" s="35" customFormat="1" x14ac:dyDescent="0.2">
      <c r="A559" s="44"/>
      <c r="B559" s="105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102">
        <f t="shared" si="26"/>
        <v>0</v>
      </c>
      <c r="AN559" s="101">
        <f t="shared" si="27"/>
        <v>0</v>
      </c>
      <c r="AO559" s="107" t="str">
        <f t="shared" si="25"/>
        <v/>
      </c>
      <c r="AP559" s="40"/>
      <c r="AQ559" s="45"/>
      <c r="AR559" s="45"/>
      <c r="AS559" s="45"/>
      <c r="AT559" s="45"/>
      <c r="AU559" s="41"/>
      <c r="AV559" s="41"/>
      <c r="AW559" s="42"/>
    </row>
    <row r="560" spans="1:49" s="35" customFormat="1" x14ac:dyDescent="0.2">
      <c r="A560" s="44"/>
      <c r="B560" s="105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102">
        <f t="shared" si="26"/>
        <v>0</v>
      </c>
      <c r="AN560" s="101">
        <f t="shared" si="27"/>
        <v>0</v>
      </c>
      <c r="AO560" s="107" t="str">
        <f t="shared" si="25"/>
        <v/>
      </c>
      <c r="AP560" s="40"/>
      <c r="AQ560" s="45"/>
      <c r="AR560" s="45"/>
      <c r="AS560" s="45"/>
      <c r="AT560" s="45"/>
      <c r="AU560" s="41"/>
      <c r="AV560" s="41"/>
      <c r="AW560" s="42"/>
    </row>
    <row r="561" spans="1:49" s="35" customFormat="1" x14ac:dyDescent="0.2">
      <c r="A561" s="44"/>
      <c r="B561" s="105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102">
        <f t="shared" si="26"/>
        <v>0</v>
      </c>
      <c r="AN561" s="101">
        <f t="shared" si="27"/>
        <v>0</v>
      </c>
      <c r="AO561" s="107" t="str">
        <f t="shared" si="25"/>
        <v/>
      </c>
      <c r="AP561" s="40"/>
      <c r="AQ561" s="45"/>
      <c r="AR561" s="45"/>
      <c r="AS561" s="45"/>
      <c r="AT561" s="45"/>
      <c r="AU561" s="41"/>
      <c r="AV561" s="41"/>
      <c r="AW561" s="42"/>
    </row>
    <row r="562" spans="1:49" s="35" customFormat="1" x14ac:dyDescent="0.2">
      <c r="A562" s="44"/>
      <c r="B562" s="105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102">
        <f t="shared" si="26"/>
        <v>0</v>
      </c>
      <c r="AN562" s="101">
        <f t="shared" si="27"/>
        <v>0</v>
      </c>
      <c r="AO562" s="107" t="str">
        <f t="shared" si="25"/>
        <v/>
      </c>
      <c r="AP562" s="40"/>
      <c r="AQ562" s="45"/>
      <c r="AR562" s="45"/>
      <c r="AS562" s="45"/>
      <c r="AT562" s="45"/>
      <c r="AU562" s="41"/>
      <c r="AV562" s="41"/>
      <c r="AW562" s="42"/>
    </row>
    <row r="563" spans="1:49" s="35" customFormat="1" x14ac:dyDescent="0.2">
      <c r="A563" s="44"/>
      <c r="B563" s="105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102">
        <f t="shared" si="26"/>
        <v>0</v>
      </c>
      <c r="AN563" s="101">
        <f t="shared" si="27"/>
        <v>0</v>
      </c>
      <c r="AO563" s="107" t="str">
        <f t="shared" si="25"/>
        <v/>
      </c>
      <c r="AP563" s="40"/>
      <c r="AQ563" s="45"/>
      <c r="AR563" s="45"/>
      <c r="AS563" s="45"/>
      <c r="AT563" s="45"/>
      <c r="AU563" s="41"/>
      <c r="AV563" s="41"/>
      <c r="AW563" s="42"/>
    </row>
    <row r="564" spans="1:49" s="35" customFormat="1" x14ac:dyDescent="0.2">
      <c r="A564" s="44"/>
      <c r="B564" s="105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102">
        <f t="shared" si="26"/>
        <v>0</v>
      </c>
      <c r="AN564" s="101">
        <f t="shared" si="27"/>
        <v>0</v>
      </c>
      <c r="AO564" s="107" t="str">
        <f t="shared" si="25"/>
        <v/>
      </c>
      <c r="AP564" s="40"/>
      <c r="AQ564" s="45"/>
      <c r="AR564" s="45"/>
      <c r="AS564" s="45"/>
      <c r="AT564" s="45"/>
      <c r="AU564" s="41"/>
      <c r="AV564" s="41"/>
      <c r="AW564" s="42"/>
    </row>
    <row r="565" spans="1:49" s="35" customFormat="1" x14ac:dyDescent="0.2">
      <c r="A565" s="44"/>
      <c r="B565" s="105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102">
        <f t="shared" si="26"/>
        <v>0</v>
      </c>
      <c r="AN565" s="101">
        <f t="shared" si="27"/>
        <v>0</v>
      </c>
      <c r="AO565" s="107" t="str">
        <f t="shared" si="25"/>
        <v/>
      </c>
      <c r="AP565" s="40"/>
      <c r="AQ565" s="45"/>
      <c r="AR565" s="45"/>
      <c r="AS565" s="45"/>
      <c r="AT565" s="45"/>
      <c r="AU565" s="41"/>
      <c r="AV565" s="41"/>
      <c r="AW565" s="42"/>
    </row>
    <row r="566" spans="1:49" s="35" customFormat="1" x14ac:dyDescent="0.2">
      <c r="A566" s="44"/>
      <c r="B566" s="105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102">
        <f t="shared" si="26"/>
        <v>0</v>
      </c>
      <c r="AN566" s="101">
        <f t="shared" si="27"/>
        <v>0</v>
      </c>
      <c r="AO566" s="107" t="str">
        <f t="shared" si="25"/>
        <v/>
      </c>
      <c r="AP566" s="40"/>
      <c r="AQ566" s="45"/>
      <c r="AR566" s="45"/>
      <c r="AS566" s="45"/>
      <c r="AT566" s="45"/>
      <c r="AU566" s="41"/>
      <c r="AV566" s="41"/>
      <c r="AW566" s="42"/>
    </row>
    <row r="567" spans="1:49" s="35" customFormat="1" x14ac:dyDescent="0.2">
      <c r="A567" s="44"/>
      <c r="B567" s="105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102">
        <f t="shared" si="26"/>
        <v>0</v>
      </c>
      <c r="AN567" s="101">
        <f t="shared" si="27"/>
        <v>0</v>
      </c>
      <c r="AO567" s="107" t="str">
        <f t="shared" si="25"/>
        <v/>
      </c>
      <c r="AP567" s="40"/>
      <c r="AQ567" s="45"/>
      <c r="AR567" s="45"/>
      <c r="AS567" s="45"/>
      <c r="AT567" s="45"/>
      <c r="AU567" s="41"/>
      <c r="AV567" s="41"/>
      <c r="AW567" s="42"/>
    </row>
    <row r="568" spans="1:49" s="35" customFormat="1" x14ac:dyDescent="0.2">
      <c r="A568" s="44"/>
      <c r="B568" s="105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102">
        <f t="shared" si="26"/>
        <v>0</v>
      </c>
      <c r="AN568" s="101">
        <f t="shared" si="27"/>
        <v>0</v>
      </c>
      <c r="AO568" s="107" t="str">
        <f t="shared" si="25"/>
        <v/>
      </c>
      <c r="AP568" s="40"/>
      <c r="AQ568" s="45"/>
      <c r="AR568" s="45"/>
      <c r="AS568" s="45"/>
      <c r="AT568" s="45"/>
      <c r="AU568" s="41"/>
      <c r="AV568" s="41"/>
      <c r="AW568" s="42"/>
    </row>
    <row r="569" spans="1:49" s="35" customFormat="1" x14ac:dyDescent="0.2">
      <c r="A569" s="44"/>
      <c r="B569" s="105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102">
        <f t="shared" si="26"/>
        <v>0</v>
      </c>
      <c r="AN569" s="101">
        <f t="shared" si="27"/>
        <v>0</v>
      </c>
      <c r="AO569" s="107" t="str">
        <f t="shared" si="25"/>
        <v/>
      </c>
      <c r="AP569" s="40"/>
      <c r="AQ569" s="45"/>
      <c r="AR569" s="45"/>
      <c r="AS569" s="45"/>
      <c r="AT569" s="45"/>
      <c r="AU569" s="41"/>
      <c r="AV569" s="41"/>
      <c r="AW569" s="42"/>
    </row>
    <row r="570" spans="1:49" s="35" customFormat="1" x14ac:dyDescent="0.2">
      <c r="A570" s="44"/>
      <c r="B570" s="105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102">
        <f t="shared" si="26"/>
        <v>0</v>
      </c>
      <c r="AN570" s="101">
        <f t="shared" si="27"/>
        <v>0</v>
      </c>
      <c r="AO570" s="107" t="str">
        <f t="shared" si="25"/>
        <v/>
      </c>
      <c r="AP570" s="40"/>
      <c r="AQ570" s="45"/>
      <c r="AR570" s="45"/>
      <c r="AS570" s="45"/>
      <c r="AT570" s="45"/>
      <c r="AU570" s="41"/>
      <c r="AV570" s="41"/>
      <c r="AW570" s="42"/>
    </row>
    <row r="571" spans="1:49" s="35" customFormat="1" x14ac:dyDescent="0.2">
      <c r="A571" s="44"/>
      <c r="B571" s="105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102">
        <f t="shared" si="26"/>
        <v>0</v>
      </c>
      <c r="AN571" s="101">
        <f t="shared" si="27"/>
        <v>0</v>
      </c>
      <c r="AO571" s="107" t="str">
        <f t="shared" si="25"/>
        <v/>
      </c>
      <c r="AP571" s="40"/>
      <c r="AQ571" s="45"/>
      <c r="AR571" s="45"/>
      <c r="AS571" s="45"/>
      <c r="AT571" s="45"/>
      <c r="AU571" s="41"/>
      <c r="AV571" s="41"/>
      <c r="AW571" s="42"/>
    </row>
    <row r="572" spans="1:49" s="35" customFormat="1" x14ac:dyDescent="0.2">
      <c r="A572" s="44"/>
      <c r="B572" s="105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102">
        <f t="shared" si="26"/>
        <v>0</v>
      </c>
      <c r="AN572" s="101">
        <f t="shared" si="27"/>
        <v>0</v>
      </c>
      <c r="AO572" s="107" t="str">
        <f t="shared" si="25"/>
        <v/>
      </c>
      <c r="AP572" s="40"/>
      <c r="AQ572" s="45"/>
      <c r="AR572" s="45"/>
      <c r="AS572" s="45"/>
      <c r="AT572" s="45"/>
      <c r="AU572" s="41"/>
      <c r="AV572" s="41"/>
      <c r="AW572" s="42"/>
    </row>
    <row r="573" spans="1:49" s="35" customFormat="1" x14ac:dyDescent="0.2">
      <c r="A573" s="44"/>
      <c r="B573" s="105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102">
        <f t="shared" si="26"/>
        <v>0</v>
      </c>
      <c r="AN573" s="101">
        <f t="shared" si="27"/>
        <v>0</v>
      </c>
      <c r="AO573" s="107" t="str">
        <f t="shared" si="25"/>
        <v/>
      </c>
      <c r="AP573" s="40"/>
      <c r="AQ573" s="45"/>
      <c r="AR573" s="45"/>
      <c r="AS573" s="45"/>
      <c r="AT573" s="45"/>
      <c r="AU573" s="41"/>
      <c r="AV573" s="41"/>
      <c r="AW573" s="42"/>
    </row>
    <row r="574" spans="1:49" s="35" customFormat="1" x14ac:dyDescent="0.2">
      <c r="A574" s="44"/>
      <c r="B574" s="105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102">
        <f t="shared" si="26"/>
        <v>0</v>
      </c>
      <c r="AN574" s="101">
        <f t="shared" si="27"/>
        <v>0</v>
      </c>
      <c r="AO574" s="107" t="str">
        <f t="shared" si="25"/>
        <v/>
      </c>
      <c r="AP574" s="40"/>
      <c r="AQ574" s="45"/>
      <c r="AR574" s="45"/>
      <c r="AS574" s="45"/>
      <c r="AT574" s="45"/>
      <c r="AU574" s="41"/>
      <c r="AV574" s="41"/>
      <c r="AW574" s="42"/>
    </row>
    <row r="575" spans="1:49" s="35" customFormat="1" x14ac:dyDescent="0.2">
      <c r="A575" s="44"/>
      <c r="B575" s="105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102">
        <f t="shared" si="26"/>
        <v>0</v>
      </c>
      <c r="AN575" s="101">
        <f t="shared" si="27"/>
        <v>0</v>
      </c>
      <c r="AO575" s="107" t="str">
        <f t="shared" si="25"/>
        <v/>
      </c>
      <c r="AP575" s="40"/>
      <c r="AQ575" s="45"/>
      <c r="AR575" s="45"/>
      <c r="AS575" s="45"/>
      <c r="AT575" s="45"/>
      <c r="AU575" s="41"/>
      <c r="AV575" s="41"/>
      <c r="AW575" s="42"/>
    </row>
    <row r="576" spans="1:49" s="35" customFormat="1" x14ac:dyDescent="0.2">
      <c r="A576" s="44"/>
      <c r="B576" s="105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102">
        <f t="shared" si="26"/>
        <v>0</v>
      </c>
      <c r="AN576" s="101">
        <f t="shared" si="27"/>
        <v>0</v>
      </c>
      <c r="AO576" s="107" t="str">
        <f t="shared" si="25"/>
        <v/>
      </c>
      <c r="AP576" s="40"/>
      <c r="AQ576" s="45"/>
      <c r="AR576" s="45"/>
      <c r="AS576" s="45"/>
      <c r="AT576" s="45"/>
      <c r="AU576" s="41"/>
      <c r="AV576" s="41"/>
      <c r="AW576" s="42"/>
    </row>
    <row r="577" spans="1:49" s="35" customFormat="1" x14ac:dyDescent="0.2">
      <c r="A577" s="44"/>
      <c r="B577" s="105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102">
        <f t="shared" si="26"/>
        <v>0</v>
      </c>
      <c r="AN577" s="101">
        <f t="shared" si="27"/>
        <v>0</v>
      </c>
      <c r="AO577" s="107" t="str">
        <f t="shared" si="25"/>
        <v/>
      </c>
      <c r="AP577" s="40"/>
      <c r="AQ577" s="45"/>
      <c r="AR577" s="45"/>
      <c r="AS577" s="45"/>
      <c r="AT577" s="45"/>
      <c r="AU577" s="41"/>
      <c r="AV577" s="41"/>
      <c r="AW577" s="42"/>
    </row>
    <row r="578" spans="1:49" s="35" customFormat="1" x14ac:dyDescent="0.2">
      <c r="A578" s="44"/>
      <c r="B578" s="105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102">
        <f t="shared" si="26"/>
        <v>0</v>
      </c>
      <c r="AN578" s="101">
        <f t="shared" si="27"/>
        <v>0</v>
      </c>
      <c r="AO578" s="107" t="str">
        <f t="shared" si="25"/>
        <v/>
      </c>
      <c r="AP578" s="40"/>
      <c r="AQ578" s="45"/>
      <c r="AR578" s="45"/>
      <c r="AS578" s="45"/>
      <c r="AT578" s="45"/>
      <c r="AU578" s="41"/>
      <c r="AV578" s="41"/>
      <c r="AW578" s="42"/>
    </row>
    <row r="579" spans="1:49" s="35" customFormat="1" x14ac:dyDescent="0.2">
      <c r="A579" s="44"/>
      <c r="B579" s="105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102">
        <f t="shared" si="26"/>
        <v>0</v>
      </c>
      <c r="AN579" s="101">
        <f t="shared" si="27"/>
        <v>0</v>
      </c>
      <c r="AO579" s="107" t="str">
        <f t="shared" si="25"/>
        <v/>
      </c>
      <c r="AP579" s="40"/>
      <c r="AQ579" s="45"/>
      <c r="AR579" s="45"/>
      <c r="AS579" s="45"/>
      <c r="AT579" s="45"/>
      <c r="AU579" s="41"/>
      <c r="AV579" s="41"/>
      <c r="AW579" s="42"/>
    </row>
    <row r="580" spans="1:49" s="35" customFormat="1" x14ac:dyDescent="0.2">
      <c r="A580" s="44"/>
      <c r="B580" s="105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102">
        <f t="shared" si="26"/>
        <v>0</v>
      </c>
      <c r="AN580" s="101">
        <f t="shared" si="27"/>
        <v>0</v>
      </c>
      <c r="AO580" s="107" t="str">
        <f t="shared" si="25"/>
        <v/>
      </c>
      <c r="AP580" s="40"/>
      <c r="AQ580" s="45"/>
      <c r="AR580" s="45"/>
      <c r="AS580" s="45"/>
      <c r="AT580" s="45"/>
      <c r="AU580" s="41"/>
      <c r="AV580" s="41"/>
      <c r="AW580" s="42"/>
    </row>
    <row r="581" spans="1:49" s="35" customFormat="1" x14ac:dyDescent="0.2">
      <c r="A581" s="44"/>
      <c r="B581" s="105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102">
        <f t="shared" si="26"/>
        <v>0</v>
      </c>
      <c r="AN581" s="101">
        <f t="shared" si="27"/>
        <v>0</v>
      </c>
      <c r="AO581" s="107" t="str">
        <f t="shared" si="25"/>
        <v/>
      </c>
      <c r="AP581" s="40"/>
      <c r="AQ581" s="45"/>
      <c r="AR581" s="45"/>
      <c r="AS581" s="45"/>
      <c r="AT581" s="45"/>
      <c r="AU581" s="41"/>
      <c r="AV581" s="41"/>
      <c r="AW581" s="42"/>
    </row>
    <row r="582" spans="1:49" s="35" customFormat="1" x14ac:dyDescent="0.2">
      <c r="A582" s="44"/>
      <c r="B582" s="105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102">
        <f t="shared" si="26"/>
        <v>0</v>
      </c>
      <c r="AN582" s="101">
        <f t="shared" si="27"/>
        <v>0</v>
      </c>
      <c r="AO582" s="107" t="str">
        <f t="shared" si="25"/>
        <v/>
      </c>
      <c r="AP582" s="40"/>
      <c r="AQ582" s="45"/>
      <c r="AR582" s="45"/>
      <c r="AS582" s="45"/>
      <c r="AT582" s="45"/>
      <c r="AU582" s="41"/>
      <c r="AV582" s="41"/>
      <c r="AW582" s="42"/>
    </row>
    <row r="583" spans="1:49" s="35" customFormat="1" x14ac:dyDescent="0.2">
      <c r="A583" s="44"/>
      <c r="B583" s="105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102">
        <f t="shared" si="26"/>
        <v>0</v>
      </c>
      <c r="AN583" s="101">
        <f t="shared" si="27"/>
        <v>0</v>
      </c>
      <c r="AO583" s="107" t="str">
        <f t="shared" si="25"/>
        <v/>
      </c>
      <c r="AP583" s="40"/>
      <c r="AQ583" s="45"/>
      <c r="AR583" s="45"/>
      <c r="AS583" s="45"/>
      <c r="AT583" s="45"/>
      <c r="AU583" s="41"/>
      <c r="AV583" s="41"/>
      <c r="AW583" s="42"/>
    </row>
    <row r="584" spans="1:49" s="35" customFormat="1" x14ac:dyDescent="0.2">
      <c r="A584" s="44"/>
      <c r="B584" s="105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102">
        <f t="shared" si="26"/>
        <v>0</v>
      </c>
      <c r="AN584" s="101">
        <f t="shared" si="27"/>
        <v>0</v>
      </c>
      <c r="AO584" s="107" t="str">
        <f t="shared" si="25"/>
        <v/>
      </c>
      <c r="AP584" s="40"/>
      <c r="AQ584" s="45"/>
      <c r="AR584" s="45"/>
      <c r="AS584" s="45"/>
      <c r="AT584" s="45"/>
      <c r="AU584" s="41"/>
      <c r="AV584" s="41"/>
      <c r="AW584" s="42"/>
    </row>
    <row r="585" spans="1:49" s="35" customFormat="1" x14ac:dyDescent="0.2">
      <c r="A585" s="44"/>
      <c r="B585" s="105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102">
        <f t="shared" si="26"/>
        <v>0</v>
      </c>
      <c r="AN585" s="101">
        <f t="shared" si="27"/>
        <v>0</v>
      </c>
      <c r="AO585" s="107" t="str">
        <f t="shared" si="25"/>
        <v/>
      </c>
      <c r="AP585" s="40"/>
      <c r="AQ585" s="45"/>
      <c r="AR585" s="45"/>
      <c r="AS585" s="45"/>
      <c r="AT585" s="45"/>
      <c r="AU585" s="41"/>
      <c r="AV585" s="41"/>
      <c r="AW585" s="42"/>
    </row>
    <row r="586" spans="1:49" s="35" customFormat="1" x14ac:dyDescent="0.2">
      <c r="A586" s="44"/>
      <c r="B586" s="105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102">
        <f t="shared" si="26"/>
        <v>0</v>
      </c>
      <c r="AN586" s="101">
        <f t="shared" si="27"/>
        <v>0</v>
      </c>
      <c r="AO586" s="107" t="str">
        <f t="shared" si="25"/>
        <v/>
      </c>
      <c r="AP586" s="40"/>
      <c r="AQ586" s="45"/>
      <c r="AR586" s="45"/>
      <c r="AS586" s="45"/>
      <c r="AT586" s="45"/>
      <c r="AU586" s="41"/>
      <c r="AV586" s="41"/>
      <c r="AW586" s="42"/>
    </row>
    <row r="587" spans="1:49" s="35" customFormat="1" x14ac:dyDescent="0.2">
      <c r="A587" s="44"/>
      <c r="B587" s="105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102">
        <f t="shared" si="26"/>
        <v>0</v>
      </c>
      <c r="AN587" s="101">
        <f t="shared" si="27"/>
        <v>0</v>
      </c>
      <c r="AO587" s="107" t="str">
        <f t="shared" si="25"/>
        <v/>
      </c>
      <c r="AP587" s="40"/>
      <c r="AQ587" s="45"/>
      <c r="AR587" s="45"/>
      <c r="AS587" s="45"/>
      <c r="AT587" s="45"/>
      <c r="AU587" s="41"/>
      <c r="AV587" s="41"/>
      <c r="AW587" s="42"/>
    </row>
    <row r="588" spans="1:49" s="35" customFormat="1" x14ac:dyDescent="0.2">
      <c r="A588" s="44"/>
      <c r="B588" s="105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102">
        <f t="shared" si="26"/>
        <v>0</v>
      </c>
      <c r="AN588" s="101">
        <f t="shared" si="27"/>
        <v>0</v>
      </c>
      <c r="AO588" s="107" t="str">
        <f t="shared" ref="AO588:AO651" si="28">IF(ISBLANK(A588),"",A588)</f>
        <v/>
      </c>
      <c r="AP588" s="40"/>
      <c r="AQ588" s="45"/>
      <c r="AR588" s="45"/>
      <c r="AS588" s="45"/>
      <c r="AT588" s="45"/>
      <c r="AU588" s="41"/>
      <c r="AV588" s="41"/>
      <c r="AW588" s="42"/>
    </row>
    <row r="589" spans="1:49" s="35" customFormat="1" x14ac:dyDescent="0.2">
      <c r="A589" s="44"/>
      <c r="B589" s="105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102">
        <f t="shared" ref="AM589:AM652" si="29">SUM(C589:AL589)</f>
        <v>0</v>
      </c>
      <c r="AN589" s="101">
        <f t="shared" ref="AN589:AN652" si="30">C589*$C$9+D589*$D$9+E589*$E$9+F589*$F$9+G589*$G$9+H589*$H$9+I589*$I$9+J589*$J$9+K589*$K$9+L589*$L$9+M589*$M$9+N589*$N$9+O589*$O$9+P589*$P$9+Q589*$Q$9+R589*$R$9+S589*$S$9+T589*$T$9+U589*$U$9+V589*$V$9+W589*$W$9+X589*$X$9+Y589*$Y$9+Z589*$Z$9+AA589*$AA$9+AB589*$AB$9+AC589*$AC$9+AD589*$AD$9+AE589*$AE$9+AF589*$AF$9+AG589*$AG$9+AH589*$AH$9+AI589*$AI$9+AJ589*$AJ$9+AK589*$AK$9+AL589*$AL$9</f>
        <v>0</v>
      </c>
      <c r="AO589" s="107" t="str">
        <f t="shared" si="28"/>
        <v/>
      </c>
      <c r="AP589" s="40"/>
      <c r="AQ589" s="45"/>
      <c r="AR589" s="45"/>
      <c r="AS589" s="45"/>
      <c r="AT589" s="45"/>
      <c r="AU589" s="41"/>
      <c r="AV589" s="41"/>
      <c r="AW589" s="42"/>
    </row>
    <row r="590" spans="1:49" s="35" customFormat="1" x14ac:dyDescent="0.2">
      <c r="A590" s="44"/>
      <c r="B590" s="105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102">
        <f t="shared" si="29"/>
        <v>0</v>
      </c>
      <c r="AN590" s="101">
        <f t="shared" si="30"/>
        <v>0</v>
      </c>
      <c r="AO590" s="107" t="str">
        <f t="shared" si="28"/>
        <v/>
      </c>
      <c r="AP590" s="40"/>
      <c r="AQ590" s="45"/>
      <c r="AR590" s="45"/>
      <c r="AS590" s="45"/>
      <c r="AT590" s="45"/>
      <c r="AU590" s="41"/>
      <c r="AV590" s="41"/>
      <c r="AW590" s="42"/>
    </row>
    <row r="591" spans="1:49" s="35" customFormat="1" x14ac:dyDescent="0.2">
      <c r="A591" s="44"/>
      <c r="B591" s="105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102">
        <f t="shared" si="29"/>
        <v>0</v>
      </c>
      <c r="AN591" s="101">
        <f t="shared" si="30"/>
        <v>0</v>
      </c>
      <c r="AO591" s="107" t="str">
        <f t="shared" si="28"/>
        <v/>
      </c>
      <c r="AP591" s="40"/>
      <c r="AQ591" s="45"/>
      <c r="AR591" s="45"/>
      <c r="AS591" s="45"/>
      <c r="AT591" s="45"/>
      <c r="AU591" s="41"/>
      <c r="AV591" s="41"/>
      <c r="AW591" s="42"/>
    </row>
    <row r="592" spans="1:49" s="35" customFormat="1" x14ac:dyDescent="0.2">
      <c r="A592" s="44"/>
      <c r="B592" s="105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102">
        <f t="shared" si="29"/>
        <v>0</v>
      </c>
      <c r="AN592" s="101">
        <f t="shared" si="30"/>
        <v>0</v>
      </c>
      <c r="AO592" s="107" t="str">
        <f t="shared" si="28"/>
        <v/>
      </c>
      <c r="AP592" s="40"/>
      <c r="AQ592" s="45"/>
      <c r="AR592" s="45"/>
      <c r="AS592" s="45"/>
      <c r="AT592" s="45"/>
      <c r="AU592" s="41"/>
      <c r="AV592" s="41"/>
      <c r="AW592" s="42"/>
    </row>
    <row r="593" spans="1:49" s="35" customFormat="1" x14ac:dyDescent="0.2">
      <c r="A593" s="44"/>
      <c r="B593" s="105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102">
        <f t="shared" si="29"/>
        <v>0</v>
      </c>
      <c r="AN593" s="101">
        <f t="shared" si="30"/>
        <v>0</v>
      </c>
      <c r="AO593" s="107" t="str">
        <f t="shared" si="28"/>
        <v/>
      </c>
      <c r="AP593" s="40"/>
      <c r="AQ593" s="45"/>
      <c r="AR593" s="45"/>
      <c r="AS593" s="45"/>
      <c r="AT593" s="45"/>
      <c r="AU593" s="41"/>
      <c r="AV593" s="41"/>
      <c r="AW593" s="42"/>
    </row>
    <row r="594" spans="1:49" s="35" customFormat="1" x14ac:dyDescent="0.2">
      <c r="A594" s="44"/>
      <c r="B594" s="105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102">
        <f t="shared" si="29"/>
        <v>0</v>
      </c>
      <c r="AN594" s="101">
        <f t="shared" si="30"/>
        <v>0</v>
      </c>
      <c r="AO594" s="107" t="str">
        <f t="shared" si="28"/>
        <v/>
      </c>
      <c r="AP594" s="40"/>
      <c r="AQ594" s="45"/>
      <c r="AR594" s="45"/>
      <c r="AS594" s="45"/>
      <c r="AT594" s="45"/>
      <c r="AU594" s="41"/>
      <c r="AV594" s="41"/>
      <c r="AW594" s="42"/>
    </row>
    <row r="595" spans="1:49" s="35" customFormat="1" x14ac:dyDescent="0.2">
      <c r="A595" s="44"/>
      <c r="B595" s="105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102">
        <f t="shared" si="29"/>
        <v>0</v>
      </c>
      <c r="AN595" s="101">
        <f t="shared" si="30"/>
        <v>0</v>
      </c>
      <c r="AO595" s="107" t="str">
        <f t="shared" si="28"/>
        <v/>
      </c>
      <c r="AP595" s="40"/>
      <c r="AQ595" s="45"/>
      <c r="AR595" s="45"/>
      <c r="AS595" s="45"/>
      <c r="AT595" s="45"/>
      <c r="AU595" s="41"/>
      <c r="AV595" s="41"/>
      <c r="AW595" s="42"/>
    </row>
    <row r="596" spans="1:49" s="35" customFormat="1" x14ac:dyDescent="0.2">
      <c r="A596" s="44"/>
      <c r="B596" s="105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102">
        <f t="shared" si="29"/>
        <v>0</v>
      </c>
      <c r="AN596" s="101">
        <f t="shared" si="30"/>
        <v>0</v>
      </c>
      <c r="AO596" s="107" t="str">
        <f t="shared" si="28"/>
        <v/>
      </c>
      <c r="AP596" s="40"/>
      <c r="AQ596" s="45"/>
      <c r="AR596" s="45"/>
      <c r="AS596" s="45"/>
      <c r="AT596" s="45"/>
      <c r="AU596" s="41"/>
      <c r="AV596" s="41"/>
      <c r="AW596" s="42"/>
    </row>
    <row r="597" spans="1:49" s="35" customFormat="1" x14ac:dyDescent="0.2">
      <c r="A597" s="44"/>
      <c r="B597" s="105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102">
        <f t="shared" si="29"/>
        <v>0</v>
      </c>
      <c r="AN597" s="101">
        <f t="shared" si="30"/>
        <v>0</v>
      </c>
      <c r="AO597" s="107" t="str">
        <f t="shared" si="28"/>
        <v/>
      </c>
      <c r="AP597" s="40"/>
      <c r="AQ597" s="45"/>
      <c r="AR597" s="45"/>
      <c r="AS597" s="45"/>
      <c r="AT597" s="45"/>
      <c r="AU597" s="41"/>
      <c r="AV597" s="41"/>
      <c r="AW597" s="42"/>
    </row>
    <row r="598" spans="1:49" s="35" customFormat="1" x14ac:dyDescent="0.2">
      <c r="A598" s="44"/>
      <c r="B598" s="105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102">
        <f t="shared" si="29"/>
        <v>0</v>
      </c>
      <c r="AN598" s="101">
        <f t="shared" si="30"/>
        <v>0</v>
      </c>
      <c r="AO598" s="107" t="str">
        <f t="shared" si="28"/>
        <v/>
      </c>
      <c r="AP598" s="40"/>
      <c r="AQ598" s="45"/>
      <c r="AR598" s="45"/>
      <c r="AS598" s="45"/>
      <c r="AT598" s="45"/>
      <c r="AU598" s="41"/>
      <c r="AV598" s="41"/>
      <c r="AW598" s="42"/>
    </row>
    <row r="599" spans="1:49" s="35" customFormat="1" x14ac:dyDescent="0.2">
      <c r="A599" s="44"/>
      <c r="B599" s="105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102">
        <f t="shared" si="29"/>
        <v>0</v>
      </c>
      <c r="AN599" s="101">
        <f t="shared" si="30"/>
        <v>0</v>
      </c>
      <c r="AO599" s="107" t="str">
        <f t="shared" si="28"/>
        <v/>
      </c>
      <c r="AP599" s="40"/>
      <c r="AQ599" s="45"/>
      <c r="AR599" s="45"/>
      <c r="AS599" s="45"/>
      <c r="AT599" s="45"/>
      <c r="AU599" s="41"/>
      <c r="AV599" s="41"/>
      <c r="AW599" s="42"/>
    </row>
    <row r="600" spans="1:49" s="35" customFormat="1" x14ac:dyDescent="0.2">
      <c r="A600" s="44"/>
      <c r="B600" s="105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102">
        <f t="shared" si="29"/>
        <v>0</v>
      </c>
      <c r="AN600" s="101">
        <f t="shared" si="30"/>
        <v>0</v>
      </c>
      <c r="AO600" s="107" t="str">
        <f t="shared" si="28"/>
        <v/>
      </c>
      <c r="AP600" s="40"/>
      <c r="AQ600" s="45"/>
      <c r="AR600" s="45"/>
      <c r="AS600" s="45"/>
      <c r="AT600" s="45"/>
      <c r="AU600" s="41"/>
      <c r="AV600" s="41"/>
      <c r="AW600" s="42"/>
    </row>
    <row r="601" spans="1:49" s="35" customFormat="1" x14ac:dyDescent="0.2">
      <c r="A601" s="44"/>
      <c r="B601" s="105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102">
        <f t="shared" si="29"/>
        <v>0</v>
      </c>
      <c r="AN601" s="101">
        <f t="shared" si="30"/>
        <v>0</v>
      </c>
      <c r="AO601" s="107" t="str">
        <f t="shared" si="28"/>
        <v/>
      </c>
      <c r="AP601" s="40"/>
      <c r="AQ601" s="45"/>
      <c r="AR601" s="45"/>
      <c r="AS601" s="45"/>
      <c r="AT601" s="45"/>
      <c r="AU601" s="41"/>
      <c r="AV601" s="41"/>
      <c r="AW601" s="42"/>
    </row>
    <row r="602" spans="1:49" s="35" customFormat="1" x14ac:dyDescent="0.2">
      <c r="A602" s="44"/>
      <c r="B602" s="105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102">
        <f t="shared" si="29"/>
        <v>0</v>
      </c>
      <c r="AN602" s="101">
        <f t="shared" si="30"/>
        <v>0</v>
      </c>
      <c r="AO602" s="107" t="str">
        <f t="shared" si="28"/>
        <v/>
      </c>
      <c r="AP602" s="40"/>
      <c r="AQ602" s="45"/>
      <c r="AR602" s="45"/>
      <c r="AS602" s="45"/>
      <c r="AT602" s="45"/>
      <c r="AU602" s="41"/>
      <c r="AV602" s="41"/>
      <c r="AW602" s="42"/>
    </row>
    <row r="603" spans="1:49" s="35" customFormat="1" x14ac:dyDescent="0.2">
      <c r="A603" s="44"/>
      <c r="B603" s="105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102">
        <f t="shared" si="29"/>
        <v>0</v>
      </c>
      <c r="AN603" s="101">
        <f t="shared" si="30"/>
        <v>0</v>
      </c>
      <c r="AO603" s="107" t="str">
        <f t="shared" si="28"/>
        <v/>
      </c>
      <c r="AP603" s="40"/>
      <c r="AQ603" s="45"/>
      <c r="AR603" s="45"/>
      <c r="AS603" s="45"/>
      <c r="AT603" s="45"/>
      <c r="AU603" s="41"/>
      <c r="AV603" s="41"/>
      <c r="AW603" s="42"/>
    </row>
    <row r="604" spans="1:49" s="35" customFormat="1" x14ac:dyDescent="0.2">
      <c r="A604" s="44"/>
      <c r="B604" s="105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102">
        <f t="shared" si="29"/>
        <v>0</v>
      </c>
      <c r="AN604" s="101">
        <f t="shared" si="30"/>
        <v>0</v>
      </c>
      <c r="AO604" s="107" t="str">
        <f t="shared" si="28"/>
        <v/>
      </c>
      <c r="AP604" s="40"/>
      <c r="AQ604" s="45"/>
      <c r="AR604" s="45"/>
      <c r="AS604" s="45"/>
      <c r="AT604" s="45"/>
      <c r="AU604" s="41"/>
      <c r="AV604" s="41"/>
      <c r="AW604" s="42"/>
    </row>
    <row r="605" spans="1:49" s="35" customFormat="1" x14ac:dyDescent="0.2">
      <c r="A605" s="44"/>
      <c r="B605" s="105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102">
        <f t="shared" si="29"/>
        <v>0</v>
      </c>
      <c r="AN605" s="101">
        <f t="shared" si="30"/>
        <v>0</v>
      </c>
      <c r="AO605" s="107" t="str">
        <f t="shared" si="28"/>
        <v/>
      </c>
      <c r="AP605" s="40"/>
      <c r="AQ605" s="45"/>
      <c r="AR605" s="45"/>
      <c r="AS605" s="45"/>
      <c r="AT605" s="45"/>
      <c r="AU605" s="41"/>
      <c r="AV605" s="41"/>
      <c r="AW605" s="42"/>
    </row>
    <row r="606" spans="1:49" s="35" customFormat="1" x14ac:dyDescent="0.2">
      <c r="A606" s="44"/>
      <c r="B606" s="105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102">
        <f t="shared" si="29"/>
        <v>0</v>
      </c>
      <c r="AN606" s="101">
        <f t="shared" si="30"/>
        <v>0</v>
      </c>
      <c r="AO606" s="107" t="str">
        <f t="shared" si="28"/>
        <v/>
      </c>
      <c r="AP606" s="40"/>
      <c r="AQ606" s="45"/>
      <c r="AR606" s="45"/>
      <c r="AS606" s="45"/>
      <c r="AT606" s="45"/>
      <c r="AU606" s="41"/>
      <c r="AV606" s="41"/>
      <c r="AW606" s="42"/>
    </row>
    <row r="607" spans="1:49" s="35" customFormat="1" x14ac:dyDescent="0.2">
      <c r="A607" s="44"/>
      <c r="B607" s="105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102">
        <f t="shared" si="29"/>
        <v>0</v>
      </c>
      <c r="AN607" s="101">
        <f t="shared" si="30"/>
        <v>0</v>
      </c>
      <c r="AO607" s="107" t="str">
        <f t="shared" si="28"/>
        <v/>
      </c>
      <c r="AP607" s="40"/>
      <c r="AQ607" s="45"/>
      <c r="AR607" s="45"/>
      <c r="AS607" s="45"/>
      <c r="AT607" s="45"/>
      <c r="AU607" s="41"/>
      <c r="AV607" s="41"/>
      <c r="AW607" s="42"/>
    </row>
    <row r="608" spans="1:49" s="35" customFormat="1" x14ac:dyDescent="0.2">
      <c r="A608" s="44"/>
      <c r="B608" s="105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102">
        <f t="shared" si="29"/>
        <v>0</v>
      </c>
      <c r="AN608" s="101">
        <f t="shared" si="30"/>
        <v>0</v>
      </c>
      <c r="AO608" s="107" t="str">
        <f t="shared" si="28"/>
        <v/>
      </c>
      <c r="AP608" s="40"/>
      <c r="AQ608" s="45"/>
      <c r="AR608" s="45"/>
      <c r="AS608" s="45"/>
      <c r="AT608" s="45"/>
      <c r="AU608" s="41"/>
      <c r="AV608" s="41"/>
      <c r="AW608" s="42"/>
    </row>
    <row r="609" spans="1:49" s="35" customFormat="1" x14ac:dyDescent="0.2">
      <c r="A609" s="44"/>
      <c r="B609" s="105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102">
        <f t="shared" si="29"/>
        <v>0</v>
      </c>
      <c r="AN609" s="101">
        <f t="shared" si="30"/>
        <v>0</v>
      </c>
      <c r="AO609" s="107" t="str">
        <f t="shared" si="28"/>
        <v/>
      </c>
      <c r="AP609" s="40"/>
      <c r="AQ609" s="45"/>
      <c r="AR609" s="45"/>
      <c r="AS609" s="45"/>
      <c r="AT609" s="45"/>
      <c r="AU609" s="41"/>
      <c r="AV609" s="41"/>
      <c r="AW609" s="42"/>
    </row>
    <row r="610" spans="1:49" s="35" customFormat="1" x14ac:dyDescent="0.2">
      <c r="A610" s="44"/>
      <c r="B610" s="105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102">
        <f t="shared" si="29"/>
        <v>0</v>
      </c>
      <c r="AN610" s="101">
        <f t="shared" si="30"/>
        <v>0</v>
      </c>
      <c r="AO610" s="107" t="str">
        <f t="shared" si="28"/>
        <v/>
      </c>
      <c r="AP610" s="40"/>
      <c r="AQ610" s="45"/>
      <c r="AR610" s="45"/>
      <c r="AS610" s="45"/>
      <c r="AT610" s="45"/>
      <c r="AU610" s="41"/>
      <c r="AV610" s="41"/>
      <c r="AW610" s="42"/>
    </row>
    <row r="611" spans="1:49" s="35" customFormat="1" x14ac:dyDescent="0.2">
      <c r="A611" s="44"/>
      <c r="B611" s="105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102">
        <f t="shared" si="29"/>
        <v>0</v>
      </c>
      <c r="AN611" s="101">
        <f t="shared" si="30"/>
        <v>0</v>
      </c>
      <c r="AO611" s="107" t="str">
        <f t="shared" si="28"/>
        <v/>
      </c>
      <c r="AP611" s="40"/>
      <c r="AQ611" s="45"/>
      <c r="AR611" s="45"/>
      <c r="AS611" s="45"/>
      <c r="AT611" s="45"/>
      <c r="AU611" s="41"/>
      <c r="AV611" s="41"/>
      <c r="AW611" s="42"/>
    </row>
    <row r="612" spans="1:49" s="35" customFormat="1" x14ac:dyDescent="0.2">
      <c r="A612" s="44"/>
      <c r="B612" s="105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102">
        <f t="shared" si="29"/>
        <v>0</v>
      </c>
      <c r="AN612" s="101">
        <f t="shared" si="30"/>
        <v>0</v>
      </c>
      <c r="AO612" s="107" t="str">
        <f t="shared" si="28"/>
        <v/>
      </c>
      <c r="AP612" s="40"/>
      <c r="AQ612" s="45"/>
      <c r="AR612" s="45"/>
      <c r="AS612" s="45"/>
      <c r="AT612" s="45"/>
      <c r="AU612" s="41"/>
      <c r="AV612" s="41"/>
      <c r="AW612" s="42"/>
    </row>
    <row r="613" spans="1:49" s="35" customFormat="1" x14ac:dyDescent="0.2">
      <c r="A613" s="44"/>
      <c r="B613" s="105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102">
        <f t="shared" si="29"/>
        <v>0</v>
      </c>
      <c r="AN613" s="101">
        <f t="shared" si="30"/>
        <v>0</v>
      </c>
      <c r="AO613" s="107" t="str">
        <f t="shared" si="28"/>
        <v/>
      </c>
      <c r="AP613" s="40"/>
      <c r="AQ613" s="45"/>
      <c r="AR613" s="45"/>
      <c r="AS613" s="45"/>
      <c r="AT613" s="45"/>
      <c r="AU613" s="41"/>
      <c r="AV613" s="41"/>
      <c r="AW613" s="42"/>
    </row>
    <row r="614" spans="1:49" s="35" customFormat="1" x14ac:dyDescent="0.2">
      <c r="A614" s="44"/>
      <c r="B614" s="105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102">
        <f t="shared" si="29"/>
        <v>0</v>
      </c>
      <c r="AN614" s="101">
        <f t="shared" si="30"/>
        <v>0</v>
      </c>
      <c r="AO614" s="107" t="str">
        <f t="shared" si="28"/>
        <v/>
      </c>
      <c r="AP614" s="40"/>
      <c r="AQ614" s="45"/>
      <c r="AR614" s="45"/>
      <c r="AS614" s="45"/>
      <c r="AT614" s="45"/>
      <c r="AU614" s="41"/>
      <c r="AV614" s="41"/>
      <c r="AW614" s="42"/>
    </row>
    <row r="615" spans="1:49" s="35" customFormat="1" x14ac:dyDescent="0.2">
      <c r="A615" s="44"/>
      <c r="B615" s="105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102">
        <f t="shared" si="29"/>
        <v>0</v>
      </c>
      <c r="AN615" s="101">
        <f t="shared" si="30"/>
        <v>0</v>
      </c>
      <c r="AO615" s="107" t="str">
        <f t="shared" si="28"/>
        <v/>
      </c>
      <c r="AP615" s="40"/>
      <c r="AQ615" s="45"/>
      <c r="AR615" s="45"/>
      <c r="AS615" s="45"/>
      <c r="AT615" s="45"/>
      <c r="AU615" s="41"/>
      <c r="AV615" s="41"/>
      <c r="AW615" s="42"/>
    </row>
    <row r="616" spans="1:49" s="35" customFormat="1" x14ac:dyDescent="0.2">
      <c r="A616" s="44"/>
      <c r="B616" s="105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102">
        <f t="shared" si="29"/>
        <v>0</v>
      </c>
      <c r="AN616" s="101">
        <f t="shared" si="30"/>
        <v>0</v>
      </c>
      <c r="AO616" s="107" t="str">
        <f t="shared" si="28"/>
        <v/>
      </c>
      <c r="AP616" s="40"/>
      <c r="AQ616" s="45"/>
      <c r="AR616" s="45"/>
      <c r="AS616" s="45"/>
      <c r="AT616" s="45"/>
      <c r="AU616" s="41"/>
      <c r="AV616" s="41"/>
      <c r="AW616" s="42"/>
    </row>
    <row r="617" spans="1:49" s="35" customFormat="1" x14ac:dyDescent="0.2">
      <c r="A617" s="44"/>
      <c r="B617" s="105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102">
        <f t="shared" si="29"/>
        <v>0</v>
      </c>
      <c r="AN617" s="101">
        <f t="shared" si="30"/>
        <v>0</v>
      </c>
      <c r="AO617" s="107" t="str">
        <f t="shared" si="28"/>
        <v/>
      </c>
      <c r="AP617" s="40"/>
      <c r="AQ617" s="45"/>
      <c r="AR617" s="45"/>
      <c r="AS617" s="45"/>
      <c r="AT617" s="45"/>
      <c r="AU617" s="41"/>
      <c r="AV617" s="41"/>
      <c r="AW617" s="42"/>
    </row>
    <row r="618" spans="1:49" s="35" customFormat="1" x14ac:dyDescent="0.2">
      <c r="A618" s="44"/>
      <c r="B618" s="105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102">
        <f t="shared" si="29"/>
        <v>0</v>
      </c>
      <c r="AN618" s="101">
        <f t="shared" si="30"/>
        <v>0</v>
      </c>
      <c r="AO618" s="107" t="str">
        <f t="shared" si="28"/>
        <v/>
      </c>
      <c r="AP618" s="40"/>
      <c r="AQ618" s="45"/>
      <c r="AR618" s="45"/>
      <c r="AS618" s="45"/>
      <c r="AT618" s="45"/>
      <c r="AU618" s="41"/>
      <c r="AV618" s="41"/>
      <c r="AW618" s="42"/>
    </row>
    <row r="619" spans="1:49" s="35" customFormat="1" x14ac:dyDescent="0.2">
      <c r="A619" s="44"/>
      <c r="B619" s="105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102">
        <f t="shared" si="29"/>
        <v>0</v>
      </c>
      <c r="AN619" s="101">
        <f t="shared" si="30"/>
        <v>0</v>
      </c>
      <c r="AO619" s="107" t="str">
        <f t="shared" si="28"/>
        <v/>
      </c>
      <c r="AP619" s="40"/>
      <c r="AQ619" s="45"/>
      <c r="AR619" s="45"/>
      <c r="AS619" s="45"/>
      <c r="AT619" s="45"/>
      <c r="AU619" s="41"/>
      <c r="AV619" s="41"/>
      <c r="AW619" s="42"/>
    </row>
    <row r="620" spans="1:49" s="35" customFormat="1" x14ac:dyDescent="0.2">
      <c r="A620" s="44"/>
      <c r="B620" s="105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102">
        <f t="shared" si="29"/>
        <v>0</v>
      </c>
      <c r="AN620" s="101">
        <f t="shared" si="30"/>
        <v>0</v>
      </c>
      <c r="AO620" s="107" t="str">
        <f t="shared" si="28"/>
        <v/>
      </c>
      <c r="AP620" s="40"/>
      <c r="AQ620" s="45"/>
      <c r="AR620" s="45"/>
      <c r="AS620" s="45"/>
      <c r="AT620" s="45"/>
      <c r="AU620" s="41"/>
      <c r="AV620" s="41"/>
      <c r="AW620" s="42"/>
    </row>
    <row r="621" spans="1:49" s="35" customFormat="1" x14ac:dyDescent="0.2">
      <c r="A621" s="44"/>
      <c r="B621" s="105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102">
        <f t="shared" si="29"/>
        <v>0</v>
      </c>
      <c r="AN621" s="101">
        <f t="shared" si="30"/>
        <v>0</v>
      </c>
      <c r="AO621" s="107" t="str">
        <f t="shared" si="28"/>
        <v/>
      </c>
      <c r="AP621" s="40"/>
      <c r="AQ621" s="45"/>
      <c r="AR621" s="45"/>
      <c r="AS621" s="45"/>
      <c r="AT621" s="45"/>
      <c r="AU621" s="41"/>
      <c r="AV621" s="41"/>
      <c r="AW621" s="42"/>
    </row>
    <row r="622" spans="1:49" s="35" customFormat="1" x14ac:dyDescent="0.2">
      <c r="A622" s="44"/>
      <c r="B622" s="105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102">
        <f t="shared" si="29"/>
        <v>0</v>
      </c>
      <c r="AN622" s="101">
        <f t="shared" si="30"/>
        <v>0</v>
      </c>
      <c r="AO622" s="107" t="str">
        <f t="shared" si="28"/>
        <v/>
      </c>
      <c r="AP622" s="40"/>
      <c r="AQ622" s="45"/>
      <c r="AR622" s="45"/>
      <c r="AS622" s="45"/>
      <c r="AT622" s="45"/>
      <c r="AU622" s="41"/>
      <c r="AV622" s="41"/>
      <c r="AW622" s="42"/>
    </row>
    <row r="623" spans="1:49" s="35" customFormat="1" x14ac:dyDescent="0.2">
      <c r="A623" s="44"/>
      <c r="B623" s="105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102">
        <f t="shared" si="29"/>
        <v>0</v>
      </c>
      <c r="AN623" s="101">
        <f t="shared" si="30"/>
        <v>0</v>
      </c>
      <c r="AO623" s="107" t="str">
        <f t="shared" si="28"/>
        <v/>
      </c>
      <c r="AP623" s="40"/>
      <c r="AQ623" s="45"/>
      <c r="AR623" s="45"/>
      <c r="AS623" s="45"/>
      <c r="AT623" s="45"/>
      <c r="AU623" s="41"/>
      <c r="AV623" s="41"/>
      <c r="AW623" s="42"/>
    </row>
    <row r="624" spans="1:49" s="35" customFormat="1" x14ac:dyDescent="0.2">
      <c r="A624" s="44"/>
      <c r="B624" s="105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102">
        <f t="shared" si="29"/>
        <v>0</v>
      </c>
      <c r="AN624" s="101">
        <f t="shared" si="30"/>
        <v>0</v>
      </c>
      <c r="AO624" s="107" t="str">
        <f t="shared" si="28"/>
        <v/>
      </c>
      <c r="AP624" s="40"/>
      <c r="AQ624" s="45"/>
      <c r="AR624" s="45"/>
      <c r="AS624" s="45"/>
      <c r="AT624" s="45"/>
      <c r="AU624" s="41"/>
      <c r="AV624" s="41"/>
      <c r="AW624" s="42"/>
    </row>
    <row r="625" spans="1:49" s="35" customFormat="1" x14ac:dyDescent="0.2">
      <c r="A625" s="44"/>
      <c r="B625" s="105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102">
        <f t="shared" si="29"/>
        <v>0</v>
      </c>
      <c r="AN625" s="101">
        <f t="shared" si="30"/>
        <v>0</v>
      </c>
      <c r="AO625" s="107" t="str">
        <f t="shared" si="28"/>
        <v/>
      </c>
      <c r="AP625" s="40"/>
      <c r="AQ625" s="45"/>
      <c r="AR625" s="45"/>
      <c r="AS625" s="45"/>
      <c r="AT625" s="45"/>
      <c r="AU625" s="41"/>
      <c r="AV625" s="41"/>
      <c r="AW625" s="42"/>
    </row>
    <row r="626" spans="1:49" s="35" customFormat="1" x14ac:dyDescent="0.2">
      <c r="A626" s="44"/>
      <c r="B626" s="105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102">
        <f t="shared" si="29"/>
        <v>0</v>
      </c>
      <c r="AN626" s="101">
        <f t="shared" si="30"/>
        <v>0</v>
      </c>
      <c r="AO626" s="107" t="str">
        <f t="shared" si="28"/>
        <v/>
      </c>
      <c r="AP626" s="40"/>
      <c r="AQ626" s="45"/>
      <c r="AR626" s="45"/>
      <c r="AS626" s="45"/>
      <c r="AT626" s="45"/>
      <c r="AU626" s="41"/>
      <c r="AV626" s="41"/>
      <c r="AW626" s="42"/>
    </row>
    <row r="627" spans="1:49" s="35" customFormat="1" x14ac:dyDescent="0.2">
      <c r="A627" s="44"/>
      <c r="B627" s="105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102">
        <f t="shared" si="29"/>
        <v>0</v>
      </c>
      <c r="AN627" s="101">
        <f t="shared" si="30"/>
        <v>0</v>
      </c>
      <c r="AO627" s="107" t="str">
        <f t="shared" si="28"/>
        <v/>
      </c>
      <c r="AP627" s="40"/>
      <c r="AQ627" s="45"/>
      <c r="AR627" s="45"/>
      <c r="AS627" s="45"/>
      <c r="AT627" s="45"/>
      <c r="AU627" s="41"/>
      <c r="AV627" s="41"/>
      <c r="AW627" s="42"/>
    </row>
    <row r="628" spans="1:49" s="35" customFormat="1" x14ac:dyDescent="0.2">
      <c r="A628" s="44"/>
      <c r="B628" s="105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102">
        <f t="shared" si="29"/>
        <v>0</v>
      </c>
      <c r="AN628" s="101">
        <f t="shared" si="30"/>
        <v>0</v>
      </c>
      <c r="AO628" s="107" t="str">
        <f t="shared" si="28"/>
        <v/>
      </c>
      <c r="AP628" s="40"/>
      <c r="AQ628" s="45"/>
      <c r="AR628" s="45"/>
      <c r="AS628" s="45"/>
      <c r="AT628" s="45"/>
      <c r="AU628" s="41"/>
      <c r="AV628" s="41"/>
      <c r="AW628" s="42"/>
    </row>
    <row r="629" spans="1:49" s="35" customFormat="1" x14ac:dyDescent="0.2">
      <c r="A629" s="44"/>
      <c r="B629" s="105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102">
        <f t="shared" si="29"/>
        <v>0</v>
      </c>
      <c r="AN629" s="101">
        <f t="shared" si="30"/>
        <v>0</v>
      </c>
      <c r="AO629" s="107" t="str">
        <f t="shared" si="28"/>
        <v/>
      </c>
      <c r="AP629" s="40"/>
      <c r="AQ629" s="45"/>
      <c r="AR629" s="45"/>
      <c r="AS629" s="45"/>
      <c r="AT629" s="45"/>
      <c r="AU629" s="41"/>
      <c r="AV629" s="41"/>
      <c r="AW629" s="42"/>
    </row>
    <row r="630" spans="1:49" s="35" customFormat="1" x14ac:dyDescent="0.2">
      <c r="A630" s="44"/>
      <c r="B630" s="105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102">
        <f t="shared" si="29"/>
        <v>0</v>
      </c>
      <c r="AN630" s="101">
        <f t="shared" si="30"/>
        <v>0</v>
      </c>
      <c r="AO630" s="107" t="str">
        <f t="shared" si="28"/>
        <v/>
      </c>
      <c r="AP630" s="40"/>
      <c r="AQ630" s="45"/>
      <c r="AR630" s="45"/>
      <c r="AS630" s="45"/>
      <c r="AT630" s="45"/>
      <c r="AU630" s="41"/>
      <c r="AV630" s="41"/>
      <c r="AW630" s="42"/>
    </row>
    <row r="631" spans="1:49" s="35" customFormat="1" x14ac:dyDescent="0.2">
      <c r="A631" s="44"/>
      <c r="B631" s="105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102">
        <f t="shared" si="29"/>
        <v>0</v>
      </c>
      <c r="AN631" s="101">
        <f t="shared" si="30"/>
        <v>0</v>
      </c>
      <c r="AO631" s="107" t="str">
        <f t="shared" si="28"/>
        <v/>
      </c>
      <c r="AP631" s="40"/>
      <c r="AQ631" s="45"/>
      <c r="AR631" s="45"/>
      <c r="AS631" s="45"/>
      <c r="AT631" s="45"/>
      <c r="AU631" s="41"/>
      <c r="AV631" s="41"/>
      <c r="AW631" s="42"/>
    </row>
    <row r="632" spans="1:49" s="35" customFormat="1" x14ac:dyDescent="0.2">
      <c r="A632" s="44"/>
      <c r="B632" s="105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102">
        <f t="shared" si="29"/>
        <v>0</v>
      </c>
      <c r="AN632" s="101">
        <f t="shared" si="30"/>
        <v>0</v>
      </c>
      <c r="AO632" s="107" t="str">
        <f t="shared" si="28"/>
        <v/>
      </c>
      <c r="AP632" s="40"/>
      <c r="AQ632" s="45"/>
      <c r="AR632" s="45"/>
      <c r="AS632" s="45"/>
      <c r="AT632" s="45"/>
      <c r="AU632" s="41"/>
      <c r="AV632" s="41"/>
      <c r="AW632" s="42"/>
    </row>
    <row r="633" spans="1:49" s="35" customFormat="1" x14ac:dyDescent="0.2">
      <c r="A633" s="44"/>
      <c r="B633" s="105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102">
        <f t="shared" si="29"/>
        <v>0</v>
      </c>
      <c r="AN633" s="101">
        <f t="shared" si="30"/>
        <v>0</v>
      </c>
      <c r="AO633" s="107" t="str">
        <f t="shared" si="28"/>
        <v/>
      </c>
      <c r="AP633" s="40"/>
      <c r="AQ633" s="45"/>
      <c r="AR633" s="45"/>
      <c r="AS633" s="45"/>
      <c r="AT633" s="45"/>
      <c r="AU633" s="41"/>
      <c r="AV633" s="41"/>
      <c r="AW633" s="42"/>
    </row>
    <row r="634" spans="1:49" s="35" customFormat="1" x14ac:dyDescent="0.2">
      <c r="A634" s="44"/>
      <c r="B634" s="105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102">
        <f t="shared" si="29"/>
        <v>0</v>
      </c>
      <c r="AN634" s="101">
        <f t="shared" si="30"/>
        <v>0</v>
      </c>
      <c r="AO634" s="107" t="str">
        <f t="shared" si="28"/>
        <v/>
      </c>
      <c r="AP634" s="40"/>
      <c r="AQ634" s="45"/>
      <c r="AR634" s="45"/>
      <c r="AS634" s="45"/>
      <c r="AT634" s="45"/>
      <c r="AU634" s="41"/>
      <c r="AV634" s="41"/>
      <c r="AW634" s="42"/>
    </row>
    <row r="635" spans="1:49" s="35" customFormat="1" x14ac:dyDescent="0.2">
      <c r="A635" s="44"/>
      <c r="B635" s="105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102">
        <f t="shared" si="29"/>
        <v>0</v>
      </c>
      <c r="AN635" s="101">
        <f t="shared" si="30"/>
        <v>0</v>
      </c>
      <c r="AO635" s="107" t="str">
        <f t="shared" si="28"/>
        <v/>
      </c>
      <c r="AP635" s="40"/>
      <c r="AQ635" s="45"/>
      <c r="AR635" s="45"/>
      <c r="AS635" s="45"/>
      <c r="AT635" s="45"/>
      <c r="AU635" s="41"/>
      <c r="AV635" s="41"/>
      <c r="AW635" s="42"/>
    </row>
    <row r="636" spans="1:49" s="35" customFormat="1" x14ac:dyDescent="0.2">
      <c r="A636" s="44"/>
      <c r="B636" s="105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102">
        <f t="shared" si="29"/>
        <v>0</v>
      </c>
      <c r="AN636" s="101">
        <f t="shared" si="30"/>
        <v>0</v>
      </c>
      <c r="AO636" s="107" t="str">
        <f t="shared" si="28"/>
        <v/>
      </c>
      <c r="AP636" s="40"/>
      <c r="AQ636" s="45"/>
      <c r="AR636" s="45"/>
      <c r="AS636" s="45"/>
      <c r="AT636" s="45"/>
      <c r="AU636" s="41"/>
      <c r="AV636" s="41"/>
      <c r="AW636" s="42"/>
    </row>
    <row r="637" spans="1:49" s="35" customFormat="1" x14ac:dyDescent="0.2">
      <c r="A637" s="44"/>
      <c r="B637" s="105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102">
        <f t="shared" si="29"/>
        <v>0</v>
      </c>
      <c r="AN637" s="101">
        <f t="shared" si="30"/>
        <v>0</v>
      </c>
      <c r="AO637" s="107" t="str">
        <f t="shared" si="28"/>
        <v/>
      </c>
      <c r="AP637" s="40"/>
      <c r="AQ637" s="45"/>
      <c r="AR637" s="45"/>
      <c r="AS637" s="45"/>
      <c r="AT637" s="45"/>
      <c r="AU637" s="41"/>
      <c r="AV637" s="41"/>
      <c r="AW637" s="42"/>
    </row>
    <row r="638" spans="1:49" s="35" customFormat="1" x14ac:dyDescent="0.2">
      <c r="A638" s="44"/>
      <c r="B638" s="105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102">
        <f t="shared" si="29"/>
        <v>0</v>
      </c>
      <c r="AN638" s="101">
        <f t="shared" si="30"/>
        <v>0</v>
      </c>
      <c r="AO638" s="107" t="str">
        <f t="shared" si="28"/>
        <v/>
      </c>
      <c r="AP638" s="40"/>
      <c r="AQ638" s="45"/>
      <c r="AR638" s="45"/>
      <c r="AS638" s="45"/>
      <c r="AT638" s="45"/>
      <c r="AU638" s="41"/>
      <c r="AV638" s="41"/>
      <c r="AW638" s="42"/>
    </row>
    <row r="639" spans="1:49" s="35" customFormat="1" x14ac:dyDescent="0.2">
      <c r="A639" s="44"/>
      <c r="B639" s="105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102">
        <f t="shared" si="29"/>
        <v>0</v>
      </c>
      <c r="AN639" s="101">
        <f t="shared" si="30"/>
        <v>0</v>
      </c>
      <c r="AO639" s="107" t="str">
        <f t="shared" si="28"/>
        <v/>
      </c>
      <c r="AP639" s="40"/>
      <c r="AQ639" s="45"/>
      <c r="AR639" s="45"/>
      <c r="AS639" s="45"/>
      <c r="AT639" s="45"/>
      <c r="AU639" s="41"/>
      <c r="AV639" s="41"/>
      <c r="AW639" s="42"/>
    </row>
    <row r="640" spans="1:49" s="35" customFormat="1" x14ac:dyDescent="0.2">
      <c r="A640" s="44"/>
      <c r="B640" s="105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102">
        <f t="shared" si="29"/>
        <v>0</v>
      </c>
      <c r="AN640" s="101">
        <f t="shared" si="30"/>
        <v>0</v>
      </c>
      <c r="AO640" s="107" t="str">
        <f t="shared" si="28"/>
        <v/>
      </c>
      <c r="AP640" s="40"/>
      <c r="AQ640" s="45"/>
      <c r="AR640" s="45"/>
      <c r="AS640" s="45"/>
      <c r="AT640" s="45"/>
      <c r="AU640" s="41"/>
      <c r="AV640" s="41"/>
      <c r="AW640" s="42"/>
    </row>
    <row r="641" spans="1:49" s="35" customFormat="1" x14ac:dyDescent="0.2">
      <c r="A641" s="44"/>
      <c r="B641" s="105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102">
        <f t="shared" si="29"/>
        <v>0</v>
      </c>
      <c r="AN641" s="101">
        <f t="shared" si="30"/>
        <v>0</v>
      </c>
      <c r="AO641" s="107" t="str">
        <f t="shared" si="28"/>
        <v/>
      </c>
      <c r="AP641" s="40"/>
      <c r="AQ641" s="45"/>
      <c r="AR641" s="45"/>
      <c r="AS641" s="45"/>
      <c r="AT641" s="45"/>
      <c r="AU641" s="41"/>
      <c r="AV641" s="41"/>
      <c r="AW641" s="42"/>
    </row>
    <row r="642" spans="1:49" s="35" customFormat="1" x14ac:dyDescent="0.2">
      <c r="A642" s="44"/>
      <c r="B642" s="105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102">
        <f t="shared" si="29"/>
        <v>0</v>
      </c>
      <c r="AN642" s="101">
        <f t="shared" si="30"/>
        <v>0</v>
      </c>
      <c r="AO642" s="107" t="str">
        <f t="shared" si="28"/>
        <v/>
      </c>
      <c r="AP642" s="40"/>
      <c r="AQ642" s="45"/>
      <c r="AR642" s="45"/>
      <c r="AS642" s="45"/>
      <c r="AT642" s="45"/>
      <c r="AU642" s="41"/>
      <c r="AV642" s="41"/>
      <c r="AW642" s="42"/>
    </row>
    <row r="643" spans="1:49" s="35" customFormat="1" x14ac:dyDescent="0.2">
      <c r="A643" s="44"/>
      <c r="B643" s="105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102">
        <f t="shared" si="29"/>
        <v>0</v>
      </c>
      <c r="AN643" s="101">
        <f t="shared" si="30"/>
        <v>0</v>
      </c>
      <c r="AO643" s="107" t="str">
        <f t="shared" si="28"/>
        <v/>
      </c>
      <c r="AP643" s="40"/>
      <c r="AQ643" s="45"/>
      <c r="AR643" s="45"/>
      <c r="AS643" s="45"/>
      <c r="AT643" s="45"/>
      <c r="AU643" s="41"/>
      <c r="AV643" s="41"/>
      <c r="AW643" s="42"/>
    </row>
    <row r="644" spans="1:49" s="35" customFormat="1" x14ac:dyDescent="0.2">
      <c r="A644" s="44"/>
      <c r="B644" s="105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102">
        <f t="shared" si="29"/>
        <v>0</v>
      </c>
      <c r="AN644" s="101">
        <f t="shared" si="30"/>
        <v>0</v>
      </c>
      <c r="AO644" s="107" t="str">
        <f t="shared" si="28"/>
        <v/>
      </c>
      <c r="AP644" s="40"/>
      <c r="AQ644" s="45"/>
      <c r="AR644" s="45"/>
      <c r="AS644" s="45"/>
      <c r="AT644" s="45"/>
      <c r="AU644" s="41"/>
      <c r="AV644" s="41"/>
      <c r="AW644" s="42"/>
    </row>
    <row r="645" spans="1:49" s="35" customFormat="1" x14ac:dyDescent="0.2">
      <c r="A645" s="44"/>
      <c r="B645" s="105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102">
        <f t="shared" si="29"/>
        <v>0</v>
      </c>
      <c r="AN645" s="101">
        <f t="shared" si="30"/>
        <v>0</v>
      </c>
      <c r="AO645" s="107" t="str">
        <f t="shared" si="28"/>
        <v/>
      </c>
      <c r="AP645" s="40"/>
      <c r="AQ645" s="45"/>
      <c r="AR645" s="45"/>
      <c r="AS645" s="45"/>
      <c r="AT645" s="45"/>
      <c r="AU645" s="41"/>
      <c r="AV645" s="41"/>
      <c r="AW645" s="42"/>
    </row>
    <row r="646" spans="1:49" s="35" customFormat="1" x14ac:dyDescent="0.2">
      <c r="A646" s="44"/>
      <c r="B646" s="105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102">
        <f t="shared" si="29"/>
        <v>0</v>
      </c>
      <c r="AN646" s="101">
        <f t="shared" si="30"/>
        <v>0</v>
      </c>
      <c r="AO646" s="107" t="str">
        <f t="shared" si="28"/>
        <v/>
      </c>
      <c r="AP646" s="40"/>
      <c r="AQ646" s="45"/>
      <c r="AR646" s="45"/>
      <c r="AS646" s="45"/>
      <c r="AT646" s="45"/>
      <c r="AU646" s="41"/>
      <c r="AV646" s="41"/>
      <c r="AW646" s="42"/>
    </row>
    <row r="647" spans="1:49" s="35" customFormat="1" x14ac:dyDescent="0.2">
      <c r="A647" s="44"/>
      <c r="B647" s="105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102">
        <f t="shared" si="29"/>
        <v>0</v>
      </c>
      <c r="AN647" s="101">
        <f t="shared" si="30"/>
        <v>0</v>
      </c>
      <c r="AO647" s="107" t="str">
        <f t="shared" si="28"/>
        <v/>
      </c>
      <c r="AP647" s="40"/>
      <c r="AQ647" s="45"/>
      <c r="AR647" s="45"/>
      <c r="AS647" s="45"/>
      <c r="AT647" s="45"/>
      <c r="AU647" s="41"/>
      <c r="AV647" s="41"/>
      <c r="AW647" s="42"/>
    </row>
    <row r="648" spans="1:49" s="35" customFormat="1" x14ac:dyDescent="0.2">
      <c r="A648" s="44"/>
      <c r="B648" s="105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102">
        <f t="shared" si="29"/>
        <v>0</v>
      </c>
      <c r="AN648" s="101">
        <f t="shared" si="30"/>
        <v>0</v>
      </c>
      <c r="AO648" s="107" t="str">
        <f t="shared" si="28"/>
        <v/>
      </c>
      <c r="AP648" s="40"/>
      <c r="AQ648" s="45"/>
      <c r="AR648" s="45"/>
      <c r="AS648" s="45"/>
      <c r="AT648" s="45"/>
      <c r="AU648" s="41"/>
      <c r="AV648" s="41"/>
      <c r="AW648" s="42"/>
    </row>
    <row r="649" spans="1:49" s="35" customFormat="1" x14ac:dyDescent="0.2">
      <c r="A649" s="44"/>
      <c r="B649" s="105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102">
        <f t="shared" si="29"/>
        <v>0</v>
      </c>
      <c r="AN649" s="101">
        <f t="shared" si="30"/>
        <v>0</v>
      </c>
      <c r="AO649" s="107" t="str">
        <f t="shared" si="28"/>
        <v/>
      </c>
      <c r="AP649" s="40"/>
      <c r="AQ649" s="45"/>
      <c r="AR649" s="45"/>
      <c r="AS649" s="45"/>
      <c r="AT649" s="45"/>
      <c r="AU649" s="41"/>
      <c r="AV649" s="41"/>
      <c r="AW649" s="42"/>
    </row>
    <row r="650" spans="1:49" s="35" customFormat="1" x14ac:dyDescent="0.2">
      <c r="A650" s="44"/>
      <c r="B650" s="105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102">
        <f t="shared" si="29"/>
        <v>0</v>
      </c>
      <c r="AN650" s="101">
        <f t="shared" si="30"/>
        <v>0</v>
      </c>
      <c r="AO650" s="107" t="str">
        <f t="shared" si="28"/>
        <v/>
      </c>
      <c r="AP650" s="40"/>
      <c r="AQ650" s="45"/>
      <c r="AR650" s="45"/>
      <c r="AS650" s="45"/>
      <c r="AT650" s="45"/>
      <c r="AU650" s="41"/>
      <c r="AV650" s="41"/>
      <c r="AW650" s="42"/>
    </row>
    <row r="651" spans="1:49" s="35" customFormat="1" x14ac:dyDescent="0.2">
      <c r="A651" s="44"/>
      <c r="B651" s="105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102">
        <f t="shared" si="29"/>
        <v>0</v>
      </c>
      <c r="AN651" s="101">
        <f t="shared" si="30"/>
        <v>0</v>
      </c>
      <c r="AO651" s="107" t="str">
        <f t="shared" si="28"/>
        <v/>
      </c>
      <c r="AP651" s="40"/>
      <c r="AQ651" s="45"/>
      <c r="AR651" s="45"/>
      <c r="AS651" s="45"/>
      <c r="AT651" s="45"/>
      <c r="AU651" s="41"/>
      <c r="AV651" s="41"/>
      <c r="AW651" s="42"/>
    </row>
    <row r="652" spans="1:49" s="35" customFormat="1" x14ac:dyDescent="0.2">
      <c r="A652" s="44"/>
      <c r="B652" s="105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102">
        <f t="shared" si="29"/>
        <v>0</v>
      </c>
      <c r="AN652" s="101">
        <f t="shared" si="30"/>
        <v>0</v>
      </c>
      <c r="AO652" s="107" t="str">
        <f t="shared" ref="AO652:AO715" si="31">IF(ISBLANK(A652),"",A652)</f>
        <v/>
      </c>
      <c r="AP652" s="40"/>
      <c r="AQ652" s="45"/>
      <c r="AR652" s="45"/>
      <c r="AS652" s="45"/>
      <c r="AT652" s="45"/>
      <c r="AU652" s="41"/>
      <c r="AV652" s="41"/>
      <c r="AW652" s="42"/>
    </row>
    <row r="653" spans="1:49" s="35" customFormat="1" x14ac:dyDescent="0.2">
      <c r="A653" s="44"/>
      <c r="B653" s="105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102">
        <f t="shared" ref="AM653:AM716" si="32">SUM(C653:AL653)</f>
        <v>0</v>
      </c>
      <c r="AN653" s="101">
        <f t="shared" ref="AN653:AN716" si="33">C653*$C$9+D653*$D$9+E653*$E$9+F653*$F$9+G653*$G$9+H653*$H$9+I653*$I$9+J653*$J$9+K653*$K$9+L653*$L$9+M653*$M$9+N653*$N$9+O653*$O$9+P653*$P$9+Q653*$Q$9+R653*$R$9+S653*$S$9+T653*$T$9+U653*$U$9+V653*$V$9+W653*$W$9+X653*$X$9+Y653*$Y$9+Z653*$Z$9+AA653*$AA$9+AB653*$AB$9+AC653*$AC$9+AD653*$AD$9+AE653*$AE$9+AF653*$AF$9+AG653*$AG$9+AH653*$AH$9+AI653*$AI$9+AJ653*$AJ$9+AK653*$AK$9+AL653*$AL$9</f>
        <v>0</v>
      </c>
      <c r="AO653" s="107" t="str">
        <f t="shared" si="31"/>
        <v/>
      </c>
      <c r="AP653" s="40"/>
      <c r="AQ653" s="45"/>
      <c r="AR653" s="45"/>
      <c r="AS653" s="45"/>
      <c r="AT653" s="45"/>
      <c r="AU653" s="41"/>
      <c r="AV653" s="41"/>
      <c r="AW653" s="42"/>
    </row>
    <row r="654" spans="1:49" s="35" customFormat="1" x14ac:dyDescent="0.2">
      <c r="A654" s="44"/>
      <c r="B654" s="105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102">
        <f t="shared" si="32"/>
        <v>0</v>
      </c>
      <c r="AN654" s="101">
        <f t="shared" si="33"/>
        <v>0</v>
      </c>
      <c r="AO654" s="107" t="str">
        <f t="shared" si="31"/>
        <v/>
      </c>
      <c r="AP654" s="40"/>
      <c r="AQ654" s="45"/>
      <c r="AR654" s="45"/>
      <c r="AS654" s="45"/>
      <c r="AT654" s="45"/>
      <c r="AU654" s="41"/>
      <c r="AV654" s="41"/>
      <c r="AW654" s="42"/>
    </row>
    <row r="655" spans="1:49" s="35" customFormat="1" x14ac:dyDescent="0.2">
      <c r="A655" s="44"/>
      <c r="B655" s="105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102">
        <f t="shared" si="32"/>
        <v>0</v>
      </c>
      <c r="AN655" s="101">
        <f t="shared" si="33"/>
        <v>0</v>
      </c>
      <c r="AO655" s="107" t="str">
        <f t="shared" si="31"/>
        <v/>
      </c>
      <c r="AP655" s="40"/>
      <c r="AQ655" s="45"/>
      <c r="AR655" s="45"/>
      <c r="AS655" s="45"/>
      <c r="AT655" s="45"/>
      <c r="AU655" s="41"/>
      <c r="AV655" s="41"/>
      <c r="AW655" s="42"/>
    </row>
    <row r="656" spans="1:49" s="35" customFormat="1" x14ac:dyDescent="0.2">
      <c r="A656" s="44"/>
      <c r="B656" s="105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102">
        <f t="shared" si="32"/>
        <v>0</v>
      </c>
      <c r="AN656" s="101">
        <f t="shared" si="33"/>
        <v>0</v>
      </c>
      <c r="AO656" s="107" t="str">
        <f t="shared" si="31"/>
        <v/>
      </c>
      <c r="AP656" s="40"/>
      <c r="AQ656" s="45"/>
      <c r="AR656" s="45"/>
      <c r="AS656" s="45"/>
      <c r="AT656" s="45"/>
      <c r="AU656" s="41"/>
      <c r="AV656" s="41"/>
      <c r="AW656" s="42"/>
    </row>
    <row r="657" spans="1:49" s="35" customFormat="1" x14ac:dyDescent="0.2">
      <c r="A657" s="44"/>
      <c r="B657" s="105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102">
        <f t="shared" si="32"/>
        <v>0</v>
      </c>
      <c r="AN657" s="101">
        <f t="shared" si="33"/>
        <v>0</v>
      </c>
      <c r="AO657" s="107" t="str">
        <f t="shared" si="31"/>
        <v/>
      </c>
      <c r="AP657" s="40"/>
      <c r="AQ657" s="45"/>
      <c r="AR657" s="45"/>
      <c r="AS657" s="45"/>
      <c r="AT657" s="45"/>
      <c r="AU657" s="41"/>
      <c r="AV657" s="41"/>
      <c r="AW657" s="42"/>
    </row>
    <row r="658" spans="1:49" s="35" customFormat="1" x14ac:dyDescent="0.2">
      <c r="A658" s="44"/>
      <c r="B658" s="105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102">
        <f t="shared" si="32"/>
        <v>0</v>
      </c>
      <c r="AN658" s="101">
        <f t="shared" si="33"/>
        <v>0</v>
      </c>
      <c r="AO658" s="107" t="str">
        <f t="shared" si="31"/>
        <v/>
      </c>
      <c r="AP658" s="40"/>
      <c r="AQ658" s="45"/>
      <c r="AR658" s="45"/>
      <c r="AS658" s="45"/>
      <c r="AT658" s="45"/>
      <c r="AU658" s="41"/>
      <c r="AV658" s="41"/>
      <c r="AW658" s="42"/>
    </row>
    <row r="659" spans="1:49" s="35" customFormat="1" x14ac:dyDescent="0.2">
      <c r="A659" s="44"/>
      <c r="B659" s="105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102">
        <f t="shared" si="32"/>
        <v>0</v>
      </c>
      <c r="AN659" s="101">
        <f t="shared" si="33"/>
        <v>0</v>
      </c>
      <c r="AO659" s="107" t="str">
        <f t="shared" si="31"/>
        <v/>
      </c>
      <c r="AP659" s="40"/>
      <c r="AQ659" s="45"/>
      <c r="AR659" s="45"/>
      <c r="AS659" s="45"/>
      <c r="AT659" s="45"/>
      <c r="AU659" s="41"/>
      <c r="AV659" s="41"/>
      <c r="AW659" s="42"/>
    </row>
    <row r="660" spans="1:49" s="35" customFormat="1" x14ac:dyDescent="0.2">
      <c r="A660" s="44"/>
      <c r="B660" s="105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102">
        <f t="shared" si="32"/>
        <v>0</v>
      </c>
      <c r="AN660" s="101">
        <f t="shared" si="33"/>
        <v>0</v>
      </c>
      <c r="AO660" s="107" t="str">
        <f t="shared" si="31"/>
        <v/>
      </c>
      <c r="AP660" s="40"/>
      <c r="AQ660" s="45"/>
      <c r="AR660" s="45"/>
      <c r="AS660" s="45"/>
      <c r="AT660" s="45"/>
      <c r="AU660" s="41"/>
      <c r="AV660" s="41"/>
      <c r="AW660" s="42"/>
    </row>
    <row r="661" spans="1:49" s="35" customFormat="1" x14ac:dyDescent="0.2">
      <c r="A661" s="44"/>
      <c r="B661" s="105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102">
        <f t="shared" si="32"/>
        <v>0</v>
      </c>
      <c r="AN661" s="101">
        <f t="shared" si="33"/>
        <v>0</v>
      </c>
      <c r="AO661" s="107" t="str">
        <f t="shared" si="31"/>
        <v/>
      </c>
      <c r="AP661" s="40"/>
      <c r="AQ661" s="45"/>
      <c r="AR661" s="45"/>
      <c r="AS661" s="45"/>
      <c r="AT661" s="45"/>
      <c r="AU661" s="41"/>
      <c r="AV661" s="41"/>
      <c r="AW661" s="42"/>
    </row>
    <row r="662" spans="1:49" s="35" customFormat="1" x14ac:dyDescent="0.2">
      <c r="A662" s="44"/>
      <c r="B662" s="105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102">
        <f t="shared" si="32"/>
        <v>0</v>
      </c>
      <c r="AN662" s="101">
        <f t="shared" si="33"/>
        <v>0</v>
      </c>
      <c r="AO662" s="107" t="str">
        <f t="shared" si="31"/>
        <v/>
      </c>
      <c r="AP662" s="40"/>
      <c r="AQ662" s="45"/>
      <c r="AR662" s="45"/>
      <c r="AS662" s="45"/>
      <c r="AT662" s="45"/>
      <c r="AU662" s="41"/>
      <c r="AV662" s="41"/>
      <c r="AW662" s="42"/>
    </row>
    <row r="663" spans="1:49" s="35" customFormat="1" x14ac:dyDescent="0.2">
      <c r="A663" s="44"/>
      <c r="B663" s="105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102">
        <f t="shared" si="32"/>
        <v>0</v>
      </c>
      <c r="AN663" s="101">
        <f t="shared" si="33"/>
        <v>0</v>
      </c>
      <c r="AO663" s="107" t="str">
        <f t="shared" si="31"/>
        <v/>
      </c>
      <c r="AP663" s="40"/>
      <c r="AQ663" s="45"/>
      <c r="AR663" s="45"/>
      <c r="AS663" s="45"/>
      <c r="AT663" s="45"/>
      <c r="AU663" s="41"/>
      <c r="AV663" s="41"/>
      <c r="AW663" s="42"/>
    </row>
    <row r="664" spans="1:49" s="35" customFormat="1" x14ac:dyDescent="0.2">
      <c r="A664" s="44"/>
      <c r="B664" s="105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102">
        <f t="shared" si="32"/>
        <v>0</v>
      </c>
      <c r="AN664" s="101">
        <f t="shared" si="33"/>
        <v>0</v>
      </c>
      <c r="AO664" s="107" t="str">
        <f t="shared" si="31"/>
        <v/>
      </c>
      <c r="AP664" s="40"/>
      <c r="AQ664" s="45"/>
      <c r="AR664" s="45"/>
      <c r="AS664" s="45"/>
      <c r="AT664" s="45"/>
      <c r="AU664" s="41"/>
      <c r="AV664" s="41"/>
      <c r="AW664" s="42"/>
    </row>
    <row r="665" spans="1:49" s="35" customFormat="1" x14ac:dyDescent="0.2">
      <c r="A665" s="44"/>
      <c r="B665" s="105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102">
        <f t="shared" si="32"/>
        <v>0</v>
      </c>
      <c r="AN665" s="101">
        <f t="shared" si="33"/>
        <v>0</v>
      </c>
      <c r="AO665" s="107" t="str">
        <f t="shared" si="31"/>
        <v/>
      </c>
      <c r="AP665" s="40"/>
      <c r="AQ665" s="45"/>
      <c r="AR665" s="45"/>
      <c r="AS665" s="45"/>
      <c r="AT665" s="45"/>
      <c r="AU665" s="41"/>
      <c r="AV665" s="41"/>
      <c r="AW665" s="42"/>
    </row>
    <row r="666" spans="1:49" s="35" customFormat="1" x14ac:dyDescent="0.2">
      <c r="A666" s="44"/>
      <c r="B666" s="105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102">
        <f t="shared" si="32"/>
        <v>0</v>
      </c>
      <c r="AN666" s="101">
        <f t="shared" si="33"/>
        <v>0</v>
      </c>
      <c r="AO666" s="107" t="str">
        <f t="shared" si="31"/>
        <v/>
      </c>
      <c r="AP666" s="40"/>
      <c r="AQ666" s="45"/>
      <c r="AR666" s="45"/>
      <c r="AS666" s="45"/>
      <c r="AT666" s="45"/>
      <c r="AU666" s="41"/>
      <c r="AV666" s="41"/>
      <c r="AW666" s="42"/>
    </row>
    <row r="667" spans="1:49" s="35" customFormat="1" x14ac:dyDescent="0.2">
      <c r="A667" s="44"/>
      <c r="B667" s="105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102">
        <f t="shared" si="32"/>
        <v>0</v>
      </c>
      <c r="AN667" s="101">
        <f t="shared" si="33"/>
        <v>0</v>
      </c>
      <c r="AO667" s="107" t="str">
        <f t="shared" si="31"/>
        <v/>
      </c>
      <c r="AP667" s="40"/>
      <c r="AQ667" s="45"/>
      <c r="AR667" s="45"/>
      <c r="AS667" s="45"/>
      <c r="AT667" s="45"/>
      <c r="AU667" s="41"/>
      <c r="AV667" s="41"/>
      <c r="AW667" s="42"/>
    </row>
    <row r="668" spans="1:49" s="35" customFormat="1" x14ac:dyDescent="0.2">
      <c r="A668" s="44"/>
      <c r="B668" s="105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102">
        <f t="shared" si="32"/>
        <v>0</v>
      </c>
      <c r="AN668" s="101">
        <f t="shared" si="33"/>
        <v>0</v>
      </c>
      <c r="AO668" s="107" t="str">
        <f t="shared" si="31"/>
        <v/>
      </c>
      <c r="AP668" s="40"/>
      <c r="AQ668" s="45"/>
      <c r="AR668" s="45"/>
      <c r="AS668" s="45"/>
      <c r="AT668" s="45"/>
      <c r="AU668" s="41"/>
      <c r="AV668" s="41"/>
      <c r="AW668" s="42"/>
    </row>
    <row r="669" spans="1:49" s="35" customFormat="1" x14ac:dyDescent="0.2">
      <c r="A669" s="44"/>
      <c r="B669" s="105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102">
        <f t="shared" si="32"/>
        <v>0</v>
      </c>
      <c r="AN669" s="101">
        <f t="shared" si="33"/>
        <v>0</v>
      </c>
      <c r="AO669" s="107" t="str">
        <f t="shared" si="31"/>
        <v/>
      </c>
      <c r="AP669" s="40"/>
      <c r="AQ669" s="45"/>
      <c r="AR669" s="45"/>
      <c r="AS669" s="45"/>
      <c r="AT669" s="45"/>
      <c r="AU669" s="41"/>
      <c r="AV669" s="41"/>
      <c r="AW669" s="42"/>
    </row>
    <row r="670" spans="1:49" s="35" customFormat="1" x14ac:dyDescent="0.2">
      <c r="A670" s="44"/>
      <c r="B670" s="105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102">
        <f t="shared" si="32"/>
        <v>0</v>
      </c>
      <c r="AN670" s="101">
        <f t="shared" si="33"/>
        <v>0</v>
      </c>
      <c r="AO670" s="107" t="str">
        <f t="shared" si="31"/>
        <v/>
      </c>
      <c r="AP670" s="40"/>
      <c r="AQ670" s="45"/>
      <c r="AR670" s="45"/>
      <c r="AS670" s="45"/>
      <c r="AT670" s="45"/>
      <c r="AU670" s="41"/>
      <c r="AV670" s="41"/>
      <c r="AW670" s="42"/>
    </row>
    <row r="671" spans="1:49" s="35" customFormat="1" x14ac:dyDescent="0.2">
      <c r="A671" s="44"/>
      <c r="B671" s="105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102">
        <f t="shared" si="32"/>
        <v>0</v>
      </c>
      <c r="AN671" s="101">
        <f t="shared" si="33"/>
        <v>0</v>
      </c>
      <c r="AO671" s="107" t="str">
        <f t="shared" si="31"/>
        <v/>
      </c>
      <c r="AP671" s="40"/>
      <c r="AQ671" s="45"/>
      <c r="AR671" s="45"/>
      <c r="AS671" s="45"/>
      <c r="AT671" s="45"/>
      <c r="AU671" s="41"/>
      <c r="AV671" s="41"/>
      <c r="AW671" s="42"/>
    </row>
    <row r="672" spans="1:49" s="35" customFormat="1" x14ac:dyDescent="0.2">
      <c r="A672" s="44"/>
      <c r="B672" s="105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102">
        <f t="shared" si="32"/>
        <v>0</v>
      </c>
      <c r="AN672" s="101">
        <f t="shared" si="33"/>
        <v>0</v>
      </c>
      <c r="AO672" s="107" t="str">
        <f t="shared" si="31"/>
        <v/>
      </c>
      <c r="AP672" s="40"/>
      <c r="AQ672" s="45"/>
      <c r="AR672" s="45"/>
      <c r="AS672" s="45"/>
      <c r="AT672" s="45"/>
      <c r="AU672" s="41"/>
      <c r="AV672" s="41"/>
      <c r="AW672" s="42"/>
    </row>
    <row r="673" spans="1:49" s="35" customFormat="1" x14ac:dyDescent="0.2">
      <c r="A673" s="44"/>
      <c r="B673" s="105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102">
        <f t="shared" si="32"/>
        <v>0</v>
      </c>
      <c r="AN673" s="101">
        <f t="shared" si="33"/>
        <v>0</v>
      </c>
      <c r="AO673" s="107" t="str">
        <f t="shared" si="31"/>
        <v/>
      </c>
      <c r="AP673" s="40"/>
      <c r="AQ673" s="45"/>
      <c r="AR673" s="45"/>
      <c r="AS673" s="45"/>
      <c r="AT673" s="45"/>
      <c r="AU673" s="41"/>
      <c r="AV673" s="41"/>
      <c r="AW673" s="42"/>
    </row>
    <row r="674" spans="1:49" s="35" customFormat="1" x14ac:dyDescent="0.2">
      <c r="A674" s="44"/>
      <c r="B674" s="105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102">
        <f t="shared" si="32"/>
        <v>0</v>
      </c>
      <c r="AN674" s="101">
        <f t="shared" si="33"/>
        <v>0</v>
      </c>
      <c r="AO674" s="107" t="str">
        <f t="shared" si="31"/>
        <v/>
      </c>
      <c r="AP674" s="40"/>
      <c r="AQ674" s="45"/>
      <c r="AR674" s="45"/>
      <c r="AS674" s="45"/>
      <c r="AT674" s="45"/>
      <c r="AU674" s="41"/>
      <c r="AV674" s="41"/>
      <c r="AW674" s="42"/>
    </row>
    <row r="675" spans="1:49" s="35" customFormat="1" x14ac:dyDescent="0.2">
      <c r="A675" s="44"/>
      <c r="B675" s="105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102">
        <f t="shared" si="32"/>
        <v>0</v>
      </c>
      <c r="AN675" s="101">
        <f t="shared" si="33"/>
        <v>0</v>
      </c>
      <c r="AO675" s="107" t="str">
        <f t="shared" si="31"/>
        <v/>
      </c>
      <c r="AP675" s="40"/>
      <c r="AQ675" s="45"/>
      <c r="AR675" s="45"/>
      <c r="AS675" s="45"/>
      <c r="AT675" s="45"/>
      <c r="AU675" s="41"/>
      <c r="AV675" s="41"/>
      <c r="AW675" s="42"/>
    </row>
    <row r="676" spans="1:49" s="35" customFormat="1" x14ac:dyDescent="0.2">
      <c r="A676" s="44"/>
      <c r="B676" s="105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102">
        <f t="shared" si="32"/>
        <v>0</v>
      </c>
      <c r="AN676" s="101">
        <f t="shared" si="33"/>
        <v>0</v>
      </c>
      <c r="AO676" s="107" t="str">
        <f t="shared" si="31"/>
        <v/>
      </c>
      <c r="AP676" s="40"/>
      <c r="AQ676" s="45"/>
      <c r="AR676" s="45"/>
      <c r="AS676" s="45"/>
      <c r="AT676" s="45"/>
      <c r="AU676" s="41"/>
      <c r="AV676" s="41"/>
      <c r="AW676" s="42"/>
    </row>
    <row r="677" spans="1:49" s="35" customFormat="1" x14ac:dyDescent="0.2">
      <c r="A677" s="44"/>
      <c r="B677" s="105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102">
        <f t="shared" si="32"/>
        <v>0</v>
      </c>
      <c r="AN677" s="101">
        <f t="shared" si="33"/>
        <v>0</v>
      </c>
      <c r="AO677" s="107" t="str">
        <f t="shared" si="31"/>
        <v/>
      </c>
      <c r="AP677" s="40"/>
      <c r="AQ677" s="45"/>
      <c r="AR677" s="45"/>
      <c r="AS677" s="45"/>
      <c r="AT677" s="45"/>
      <c r="AU677" s="41"/>
      <c r="AV677" s="41"/>
      <c r="AW677" s="42"/>
    </row>
    <row r="678" spans="1:49" s="35" customFormat="1" x14ac:dyDescent="0.2">
      <c r="A678" s="44"/>
      <c r="B678" s="105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102">
        <f t="shared" si="32"/>
        <v>0</v>
      </c>
      <c r="AN678" s="101">
        <f t="shared" si="33"/>
        <v>0</v>
      </c>
      <c r="AO678" s="107" t="str">
        <f t="shared" si="31"/>
        <v/>
      </c>
      <c r="AP678" s="40"/>
      <c r="AQ678" s="45"/>
      <c r="AR678" s="45"/>
      <c r="AS678" s="45"/>
      <c r="AT678" s="45"/>
      <c r="AU678" s="41"/>
      <c r="AV678" s="41"/>
      <c r="AW678" s="42"/>
    </row>
    <row r="679" spans="1:49" s="35" customFormat="1" x14ac:dyDescent="0.2">
      <c r="A679" s="44"/>
      <c r="B679" s="105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102">
        <f t="shared" si="32"/>
        <v>0</v>
      </c>
      <c r="AN679" s="101">
        <f t="shared" si="33"/>
        <v>0</v>
      </c>
      <c r="AO679" s="107" t="str">
        <f t="shared" si="31"/>
        <v/>
      </c>
      <c r="AP679" s="40"/>
      <c r="AQ679" s="45"/>
      <c r="AR679" s="45"/>
      <c r="AS679" s="45"/>
      <c r="AT679" s="45"/>
      <c r="AU679" s="41"/>
      <c r="AV679" s="41"/>
      <c r="AW679" s="42"/>
    </row>
    <row r="680" spans="1:49" s="35" customFormat="1" x14ac:dyDescent="0.2">
      <c r="A680" s="44"/>
      <c r="B680" s="105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102">
        <f t="shared" si="32"/>
        <v>0</v>
      </c>
      <c r="AN680" s="101">
        <f t="shared" si="33"/>
        <v>0</v>
      </c>
      <c r="AO680" s="107" t="str">
        <f t="shared" si="31"/>
        <v/>
      </c>
      <c r="AP680" s="40"/>
      <c r="AQ680" s="45"/>
      <c r="AR680" s="45"/>
      <c r="AS680" s="45"/>
      <c r="AT680" s="45"/>
      <c r="AU680" s="41"/>
      <c r="AV680" s="41"/>
      <c r="AW680" s="42"/>
    </row>
    <row r="681" spans="1:49" s="35" customFormat="1" x14ac:dyDescent="0.2">
      <c r="A681" s="44"/>
      <c r="B681" s="105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102">
        <f t="shared" si="32"/>
        <v>0</v>
      </c>
      <c r="AN681" s="101">
        <f t="shared" si="33"/>
        <v>0</v>
      </c>
      <c r="AO681" s="107" t="str">
        <f t="shared" si="31"/>
        <v/>
      </c>
      <c r="AP681" s="40"/>
      <c r="AQ681" s="45"/>
      <c r="AR681" s="45"/>
      <c r="AS681" s="45"/>
      <c r="AT681" s="45"/>
      <c r="AU681" s="41"/>
      <c r="AV681" s="41"/>
      <c r="AW681" s="42"/>
    </row>
    <row r="682" spans="1:49" s="35" customFormat="1" x14ac:dyDescent="0.2">
      <c r="A682" s="44"/>
      <c r="B682" s="105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102">
        <f t="shared" si="32"/>
        <v>0</v>
      </c>
      <c r="AN682" s="101">
        <f t="shared" si="33"/>
        <v>0</v>
      </c>
      <c r="AO682" s="107" t="str">
        <f t="shared" si="31"/>
        <v/>
      </c>
      <c r="AP682" s="40"/>
      <c r="AQ682" s="45"/>
      <c r="AR682" s="45"/>
      <c r="AS682" s="45"/>
      <c r="AT682" s="45"/>
      <c r="AU682" s="41"/>
      <c r="AV682" s="41"/>
      <c r="AW682" s="42"/>
    </row>
    <row r="683" spans="1:49" s="35" customFormat="1" x14ac:dyDescent="0.2">
      <c r="A683" s="44"/>
      <c r="B683" s="105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102">
        <f t="shared" si="32"/>
        <v>0</v>
      </c>
      <c r="AN683" s="101">
        <f t="shared" si="33"/>
        <v>0</v>
      </c>
      <c r="AO683" s="107" t="str">
        <f t="shared" si="31"/>
        <v/>
      </c>
      <c r="AP683" s="40"/>
      <c r="AQ683" s="45"/>
      <c r="AR683" s="45"/>
      <c r="AS683" s="45"/>
      <c r="AT683" s="45"/>
      <c r="AU683" s="41"/>
      <c r="AV683" s="41"/>
      <c r="AW683" s="42"/>
    </row>
    <row r="684" spans="1:49" s="35" customFormat="1" x14ac:dyDescent="0.2">
      <c r="A684" s="44"/>
      <c r="B684" s="105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102">
        <f t="shared" si="32"/>
        <v>0</v>
      </c>
      <c r="AN684" s="101">
        <f t="shared" si="33"/>
        <v>0</v>
      </c>
      <c r="AO684" s="107" t="str">
        <f t="shared" si="31"/>
        <v/>
      </c>
      <c r="AP684" s="40"/>
      <c r="AQ684" s="45"/>
      <c r="AR684" s="45"/>
      <c r="AS684" s="45"/>
      <c r="AT684" s="45"/>
      <c r="AU684" s="41"/>
      <c r="AV684" s="41"/>
      <c r="AW684" s="42"/>
    </row>
    <row r="685" spans="1:49" s="35" customFormat="1" x14ac:dyDescent="0.2">
      <c r="A685" s="44"/>
      <c r="B685" s="105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102">
        <f t="shared" si="32"/>
        <v>0</v>
      </c>
      <c r="AN685" s="101">
        <f t="shared" si="33"/>
        <v>0</v>
      </c>
      <c r="AO685" s="107" t="str">
        <f t="shared" si="31"/>
        <v/>
      </c>
      <c r="AP685" s="40"/>
      <c r="AQ685" s="45"/>
      <c r="AR685" s="45"/>
      <c r="AS685" s="45"/>
      <c r="AT685" s="45"/>
      <c r="AU685" s="41"/>
      <c r="AV685" s="41"/>
      <c r="AW685" s="42"/>
    </row>
    <row r="686" spans="1:49" s="35" customFormat="1" x14ac:dyDescent="0.2">
      <c r="A686" s="44"/>
      <c r="B686" s="105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102">
        <f t="shared" si="32"/>
        <v>0</v>
      </c>
      <c r="AN686" s="101">
        <f t="shared" si="33"/>
        <v>0</v>
      </c>
      <c r="AO686" s="107" t="str">
        <f t="shared" si="31"/>
        <v/>
      </c>
      <c r="AP686" s="40"/>
      <c r="AQ686" s="45"/>
      <c r="AR686" s="45"/>
      <c r="AS686" s="45"/>
      <c r="AT686" s="45"/>
      <c r="AU686" s="41"/>
      <c r="AV686" s="41"/>
      <c r="AW686" s="42"/>
    </row>
    <row r="687" spans="1:49" s="35" customFormat="1" x14ac:dyDescent="0.2">
      <c r="A687" s="44"/>
      <c r="B687" s="105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102">
        <f t="shared" si="32"/>
        <v>0</v>
      </c>
      <c r="AN687" s="101">
        <f t="shared" si="33"/>
        <v>0</v>
      </c>
      <c r="AO687" s="107" t="str">
        <f t="shared" si="31"/>
        <v/>
      </c>
      <c r="AP687" s="40"/>
      <c r="AQ687" s="45"/>
      <c r="AR687" s="45"/>
      <c r="AS687" s="45"/>
      <c r="AT687" s="45"/>
      <c r="AU687" s="41"/>
      <c r="AV687" s="41"/>
      <c r="AW687" s="42"/>
    </row>
    <row r="688" spans="1:49" s="35" customFormat="1" x14ac:dyDescent="0.2">
      <c r="A688" s="44"/>
      <c r="B688" s="105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102">
        <f t="shared" si="32"/>
        <v>0</v>
      </c>
      <c r="AN688" s="101">
        <f t="shared" si="33"/>
        <v>0</v>
      </c>
      <c r="AO688" s="107" t="str">
        <f t="shared" si="31"/>
        <v/>
      </c>
      <c r="AP688" s="40"/>
      <c r="AQ688" s="45"/>
      <c r="AR688" s="45"/>
      <c r="AS688" s="45"/>
      <c r="AT688" s="45"/>
      <c r="AU688" s="41"/>
      <c r="AV688" s="41"/>
      <c r="AW688" s="42"/>
    </row>
    <row r="689" spans="1:49" s="35" customFormat="1" x14ac:dyDescent="0.2">
      <c r="A689" s="44"/>
      <c r="B689" s="105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102">
        <f t="shared" si="32"/>
        <v>0</v>
      </c>
      <c r="AN689" s="101">
        <f t="shared" si="33"/>
        <v>0</v>
      </c>
      <c r="AO689" s="107" t="str">
        <f t="shared" si="31"/>
        <v/>
      </c>
      <c r="AP689" s="40"/>
      <c r="AQ689" s="45"/>
      <c r="AR689" s="45"/>
      <c r="AS689" s="45"/>
      <c r="AT689" s="45"/>
      <c r="AU689" s="41"/>
      <c r="AV689" s="41"/>
      <c r="AW689" s="42"/>
    </row>
    <row r="690" spans="1:49" s="35" customFormat="1" x14ac:dyDescent="0.2">
      <c r="A690" s="44"/>
      <c r="B690" s="105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102">
        <f t="shared" si="32"/>
        <v>0</v>
      </c>
      <c r="AN690" s="101">
        <f t="shared" si="33"/>
        <v>0</v>
      </c>
      <c r="AO690" s="107" t="str">
        <f t="shared" si="31"/>
        <v/>
      </c>
      <c r="AP690" s="40"/>
      <c r="AQ690" s="45"/>
      <c r="AR690" s="45"/>
      <c r="AS690" s="45"/>
      <c r="AT690" s="45"/>
      <c r="AU690" s="41"/>
      <c r="AV690" s="41"/>
      <c r="AW690" s="42"/>
    </row>
    <row r="691" spans="1:49" s="35" customFormat="1" x14ac:dyDescent="0.2">
      <c r="A691" s="44"/>
      <c r="B691" s="105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102">
        <f t="shared" si="32"/>
        <v>0</v>
      </c>
      <c r="AN691" s="101">
        <f t="shared" si="33"/>
        <v>0</v>
      </c>
      <c r="AO691" s="107" t="str">
        <f t="shared" si="31"/>
        <v/>
      </c>
      <c r="AP691" s="40"/>
      <c r="AQ691" s="45"/>
      <c r="AR691" s="45"/>
      <c r="AS691" s="45"/>
      <c r="AT691" s="45"/>
      <c r="AU691" s="41"/>
      <c r="AV691" s="41"/>
      <c r="AW691" s="42"/>
    </row>
    <row r="692" spans="1:49" s="35" customFormat="1" x14ac:dyDescent="0.2">
      <c r="A692" s="44"/>
      <c r="B692" s="105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102">
        <f t="shared" si="32"/>
        <v>0</v>
      </c>
      <c r="AN692" s="101">
        <f t="shared" si="33"/>
        <v>0</v>
      </c>
      <c r="AO692" s="107" t="str">
        <f t="shared" si="31"/>
        <v/>
      </c>
      <c r="AP692" s="40"/>
      <c r="AQ692" s="45"/>
      <c r="AR692" s="45"/>
      <c r="AS692" s="45"/>
      <c r="AT692" s="45"/>
      <c r="AU692" s="41"/>
      <c r="AV692" s="41"/>
      <c r="AW692" s="42"/>
    </row>
    <row r="693" spans="1:49" s="35" customFormat="1" x14ac:dyDescent="0.2">
      <c r="A693" s="44"/>
      <c r="B693" s="105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102">
        <f t="shared" si="32"/>
        <v>0</v>
      </c>
      <c r="AN693" s="101">
        <f t="shared" si="33"/>
        <v>0</v>
      </c>
      <c r="AO693" s="107" t="str">
        <f t="shared" si="31"/>
        <v/>
      </c>
      <c r="AP693" s="40"/>
      <c r="AQ693" s="45"/>
      <c r="AR693" s="45"/>
      <c r="AS693" s="45"/>
      <c r="AT693" s="45"/>
      <c r="AU693" s="41"/>
      <c r="AV693" s="41"/>
      <c r="AW693" s="42"/>
    </row>
    <row r="694" spans="1:49" s="35" customFormat="1" x14ac:dyDescent="0.2">
      <c r="A694" s="44"/>
      <c r="B694" s="105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102">
        <f t="shared" si="32"/>
        <v>0</v>
      </c>
      <c r="AN694" s="101">
        <f t="shared" si="33"/>
        <v>0</v>
      </c>
      <c r="AO694" s="107" t="str">
        <f t="shared" si="31"/>
        <v/>
      </c>
      <c r="AP694" s="40"/>
      <c r="AQ694" s="45"/>
      <c r="AR694" s="45"/>
      <c r="AS694" s="45"/>
      <c r="AT694" s="45"/>
      <c r="AU694" s="41"/>
      <c r="AV694" s="41"/>
      <c r="AW694" s="42"/>
    </row>
    <row r="695" spans="1:49" s="35" customFormat="1" x14ac:dyDescent="0.2">
      <c r="A695" s="44"/>
      <c r="B695" s="105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102">
        <f t="shared" si="32"/>
        <v>0</v>
      </c>
      <c r="AN695" s="101">
        <f t="shared" si="33"/>
        <v>0</v>
      </c>
      <c r="AO695" s="107" t="str">
        <f t="shared" si="31"/>
        <v/>
      </c>
      <c r="AP695" s="40"/>
      <c r="AQ695" s="45"/>
      <c r="AR695" s="45"/>
      <c r="AS695" s="45"/>
      <c r="AT695" s="45"/>
      <c r="AU695" s="41"/>
      <c r="AV695" s="41"/>
      <c r="AW695" s="42"/>
    </row>
    <row r="696" spans="1:49" s="35" customFormat="1" x14ac:dyDescent="0.2">
      <c r="A696" s="44"/>
      <c r="B696" s="105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102">
        <f t="shared" si="32"/>
        <v>0</v>
      </c>
      <c r="AN696" s="101">
        <f t="shared" si="33"/>
        <v>0</v>
      </c>
      <c r="AO696" s="107" t="str">
        <f t="shared" si="31"/>
        <v/>
      </c>
      <c r="AP696" s="40"/>
      <c r="AQ696" s="45"/>
      <c r="AR696" s="45"/>
      <c r="AS696" s="45"/>
      <c r="AT696" s="45"/>
      <c r="AU696" s="41"/>
      <c r="AV696" s="41"/>
      <c r="AW696" s="42"/>
    </row>
    <row r="697" spans="1:49" s="35" customFormat="1" x14ac:dyDescent="0.2">
      <c r="A697" s="44"/>
      <c r="B697" s="105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102">
        <f t="shared" si="32"/>
        <v>0</v>
      </c>
      <c r="AN697" s="101">
        <f t="shared" si="33"/>
        <v>0</v>
      </c>
      <c r="AO697" s="107" t="str">
        <f t="shared" si="31"/>
        <v/>
      </c>
      <c r="AP697" s="40"/>
      <c r="AQ697" s="45"/>
      <c r="AR697" s="45"/>
      <c r="AS697" s="45"/>
      <c r="AT697" s="45"/>
      <c r="AU697" s="41"/>
      <c r="AV697" s="41"/>
      <c r="AW697" s="42"/>
    </row>
    <row r="698" spans="1:49" s="35" customFormat="1" x14ac:dyDescent="0.2">
      <c r="A698" s="44"/>
      <c r="B698" s="105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102">
        <f t="shared" si="32"/>
        <v>0</v>
      </c>
      <c r="AN698" s="101">
        <f t="shared" si="33"/>
        <v>0</v>
      </c>
      <c r="AO698" s="107" t="str">
        <f t="shared" si="31"/>
        <v/>
      </c>
      <c r="AP698" s="40"/>
      <c r="AQ698" s="45"/>
      <c r="AR698" s="45"/>
      <c r="AS698" s="45"/>
      <c r="AT698" s="45"/>
      <c r="AU698" s="41"/>
      <c r="AV698" s="41"/>
      <c r="AW698" s="42"/>
    </row>
    <row r="699" spans="1:49" s="35" customFormat="1" x14ac:dyDescent="0.2">
      <c r="A699" s="44"/>
      <c r="B699" s="105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102">
        <f t="shared" si="32"/>
        <v>0</v>
      </c>
      <c r="AN699" s="101">
        <f t="shared" si="33"/>
        <v>0</v>
      </c>
      <c r="AO699" s="107" t="str">
        <f t="shared" si="31"/>
        <v/>
      </c>
      <c r="AP699" s="40"/>
      <c r="AQ699" s="45"/>
      <c r="AR699" s="45"/>
      <c r="AS699" s="45"/>
      <c r="AT699" s="45"/>
      <c r="AU699" s="41"/>
      <c r="AV699" s="41"/>
      <c r="AW699" s="42"/>
    </row>
    <row r="700" spans="1:49" s="35" customFormat="1" x14ac:dyDescent="0.2">
      <c r="A700" s="44"/>
      <c r="B700" s="105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102">
        <f t="shared" si="32"/>
        <v>0</v>
      </c>
      <c r="AN700" s="101">
        <f t="shared" si="33"/>
        <v>0</v>
      </c>
      <c r="AO700" s="107" t="str">
        <f t="shared" si="31"/>
        <v/>
      </c>
      <c r="AP700" s="40"/>
      <c r="AQ700" s="45"/>
      <c r="AR700" s="45"/>
      <c r="AS700" s="45"/>
      <c r="AT700" s="45"/>
      <c r="AU700" s="41"/>
      <c r="AV700" s="41"/>
      <c r="AW700" s="42"/>
    </row>
    <row r="701" spans="1:49" s="35" customFormat="1" x14ac:dyDescent="0.2">
      <c r="A701" s="44"/>
      <c r="B701" s="105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102">
        <f t="shared" si="32"/>
        <v>0</v>
      </c>
      <c r="AN701" s="101">
        <f t="shared" si="33"/>
        <v>0</v>
      </c>
      <c r="AO701" s="107" t="str">
        <f t="shared" si="31"/>
        <v/>
      </c>
      <c r="AP701" s="40"/>
      <c r="AQ701" s="45"/>
      <c r="AR701" s="45"/>
      <c r="AS701" s="45"/>
      <c r="AT701" s="45"/>
      <c r="AU701" s="41"/>
      <c r="AV701" s="41"/>
      <c r="AW701" s="42"/>
    </row>
    <row r="702" spans="1:49" s="35" customFormat="1" x14ac:dyDescent="0.2">
      <c r="A702" s="44"/>
      <c r="B702" s="105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102">
        <f t="shared" si="32"/>
        <v>0</v>
      </c>
      <c r="AN702" s="101">
        <f t="shared" si="33"/>
        <v>0</v>
      </c>
      <c r="AO702" s="107" t="str">
        <f t="shared" si="31"/>
        <v/>
      </c>
      <c r="AP702" s="40"/>
      <c r="AQ702" s="45"/>
      <c r="AR702" s="45"/>
      <c r="AS702" s="45"/>
      <c r="AT702" s="45"/>
      <c r="AU702" s="41"/>
      <c r="AV702" s="41"/>
      <c r="AW702" s="42"/>
    </row>
    <row r="703" spans="1:49" s="35" customFormat="1" x14ac:dyDescent="0.2">
      <c r="A703" s="44"/>
      <c r="B703" s="105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102">
        <f t="shared" si="32"/>
        <v>0</v>
      </c>
      <c r="AN703" s="101">
        <f t="shared" si="33"/>
        <v>0</v>
      </c>
      <c r="AO703" s="107" t="str">
        <f t="shared" si="31"/>
        <v/>
      </c>
      <c r="AP703" s="40"/>
      <c r="AQ703" s="45"/>
      <c r="AR703" s="45"/>
      <c r="AS703" s="45"/>
      <c r="AT703" s="45"/>
      <c r="AU703" s="41"/>
      <c r="AV703" s="41"/>
      <c r="AW703" s="42"/>
    </row>
    <row r="704" spans="1:49" s="35" customFormat="1" x14ac:dyDescent="0.2">
      <c r="A704" s="44"/>
      <c r="B704" s="105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102">
        <f t="shared" si="32"/>
        <v>0</v>
      </c>
      <c r="AN704" s="101">
        <f t="shared" si="33"/>
        <v>0</v>
      </c>
      <c r="AO704" s="107" t="str">
        <f t="shared" si="31"/>
        <v/>
      </c>
      <c r="AP704" s="40"/>
      <c r="AQ704" s="45"/>
      <c r="AR704" s="45"/>
      <c r="AS704" s="45"/>
      <c r="AT704" s="45"/>
      <c r="AU704" s="41"/>
      <c r="AV704" s="41"/>
      <c r="AW704" s="42"/>
    </row>
    <row r="705" spans="1:49" s="35" customFormat="1" x14ac:dyDescent="0.2">
      <c r="A705" s="44"/>
      <c r="B705" s="105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102">
        <f t="shared" si="32"/>
        <v>0</v>
      </c>
      <c r="AN705" s="101">
        <f t="shared" si="33"/>
        <v>0</v>
      </c>
      <c r="AO705" s="107" t="str">
        <f t="shared" si="31"/>
        <v/>
      </c>
      <c r="AP705" s="40"/>
      <c r="AQ705" s="45"/>
      <c r="AR705" s="45"/>
      <c r="AS705" s="45"/>
      <c r="AT705" s="45"/>
      <c r="AU705" s="41"/>
      <c r="AV705" s="41"/>
      <c r="AW705" s="42"/>
    </row>
    <row r="706" spans="1:49" s="35" customFormat="1" x14ac:dyDescent="0.2">
      <c r="A706" s="44"/>
      <c r="B706" s="105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102">
        <f t="shared" si="32"/>
        <v>0</v>
      </c>
      <c r="AN706" s="101">
        <f t="shared" si="33"/>
        <v>0</v>
      </c>
      <c r="AO706" s="107" t="str">
        <f t="shared" si="31"/>
        <v/>
      </c>
      <c r="AP706" s="40"/>
      <c r="AQ706" s="45"/>
      <c r="AR706" s="45"/>
      <c r="AS706" s="45"/>
      <c r="AT706" s="45"/>
      <c r="AU706" s="41"/>
      <c r="AV706" s="41"/>
      <c r="AW706" s="42"/>
    </row>
    <row r="707" spans="1:49" s="35" customFormat="1" x14ac:dyDescent="0.2">
      <c r="A707" s="44"/>
      <c r="B707" s="105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102">
        <f t="shared" si="32"/>
        <v>0</v>
      </c>
      <c r="AN707" s="101">
        <f t="shared" si="33"/>
        <v>0</v>
      </c>
      <c r="AO707" s="107" t="str">
        <f t="shared" si="31"/>
        <v/>
      </c>
      <c r="AP707" s="40"/>
      <c r="AQ707" s="45"/>
      <c r="AR707" s="45"/>
      <c r="AS707" s="45"/>
      <c r="AT707" s="45"/>
      <c r="AU707" s="41"/>
      <c r="AV707" s="41"/>
      <c r="AW707" s="42"/>
    </row>
    <row r="708" spans="1:49" s="35" customFormat="1" x14ac:dyDescent="0.2">
      <c r="A708" s="44"/>
      <c r="B708" s="105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102">
        <f t="shared" si="32"/>
        <v>0</v>
      </c>
      <c r="AN708" s="101">
        <f t="shared" si="33"/>
        <v>0</v>
      </c>
      <c r="AO708" s="107" t="str">
        <f t="shared" si="31"/>
        <v/>
      </c>
      <c r="AP708" s="40"/>
      <c r="AQ708" s="45"/>
      <c r="AR708" s="45"/>
      <c r="AS708" s="45"/>
      <c r="AT708" s="45"/>
      <c r="AU708" s="41"/>
      <c r="AV708" s="41"/>
      <c r="AW708" s="42"/>
    </row>
    <row r="709" spans="1:49" s="35" customFormat="1" x14ac:dyDescent="0.2">
      <c r="A709" s="44"/>
      <c r="B709" s="105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102">
        <f t="shared" si="32"/>
        <v>0</v>
      </c>
      <c r="AN709" s="101">
        <f t="shared" si="33"/>
        <v>0</v>
      </c>
      <c r="AO709" s="107" t="str">
        <f t="shared" si="31"/>
        <v/>
      </c>
      <c r="AP709" s="40"/>
      <c r="AQ709" s="45"/>
      <c r="AR709" s="45"/>
      <c r="AS709" s="45"/>
      <c r="AT709" s="45"/>
      <c r="AU709" s="41"/>
      <c r="AV709" s="41"/>
      <c r="AW709" s="42"/>
    </row>
    <row r="710" spans="1:49" s="35" customFormat="1" x14ac:dyDescent="0.2">
      <c r="A710" s="44"/>
      <c r="B710" s="105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102">
        <f t="shared" si="32"/>
        <v>0</v>
      </c>
      <c r="AN710" s="101">
        <f t="shared" si="33"/>
        <v>0</v>
      </c>
      <c r="AO710" s="107" t="str">
        <f t="shared" si="31"/>
        <v/>
      </c>
      <c r="AP710" s="40"/>
      <c r="AQ710" s="45"/>
      <c r="AR710" s="45"/>
      <c r="AS710" s="45"/>
      <c r="AT710" s="45"/>
      <c r="AU710" s="41"/>
      <c r="AV710" s="41"/>
      <c r="AW710" s="42"/>
    </row>
    <row r="711" spans="1:49" s="35" customFormat="1" x14ac:dyDescent="0.2">
      <c r="A711" s="44"/>
      <c r="B711" s="105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102">
        <f t="shared" si="32"/>
        <v>0</v>
      </c>
      <c r="AN711" s="101">
        <f t="shared" si="33"/>
        <v>0</v>
      </c>
      <c r="AO711" s="107" t="str">
        <f t="shared" si="31"/>
        <v/>
      </c>
      <c r="AP711" s="40"/>
      <c r="AQ711" s="45"/>
      <c r="AR711" s="45"/>
      <c r="AS711" s="45"/>
      <c r="AT711" s="45"/>
      <c r="AU711" s="41"/>
      <c r="AV711" s="41"/>
      <c r="AW711" s="42"/>
    </row>
    <row r="712" spans="1:49" s="35" customFormat="1" x14ac:dyDescent="0.2">
      <c r="A712" s="44"/>
      <c r="B712" s="105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102">
        <f t="shared" si="32"/>
        <v>0</v>
      </c>
      <c r="AN712" s="101">
        <f t="shared" si="33"/>
        <v>0</v>
      </c>
      <c r="AO712" s="107" t="str">
        <f t="shared" si="31"/>
        <v/>
      </c>
      <c r="AP712" s="40"/>
      <c r="AQ712" s="45"/>
      <c r="AR712" s="45"/>
      <c r="AS712" s="45"/>
      <c r="AT712" s="45"/>
      <c r="AU712" s="41"/>
      <c r="AV712" s="41"/>
      <c r="AW712" s="42"/>
    </row>
    <row r="713" spans="1:49" s="35" customFormat="1" x14ac:dyDescent="0.2">
      <c r="A713" s="44"/>
      <c r="B713" s="105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102">
        <f t="shared" si="32"/>
        <v>0</v>
      </c>
      <c r="AN713" s="101">
        <f t="shared" si="33"/>
        <v>0</v>
      </c>
      <c r="AO713" s="107" t="str">
        <f t="shared" si="31"/>
        <v/>
      </c>
      <c r="AP713" s="40"/>
      <c r="AQ713" s="45"/>
      <c r="AR713" s="45"/>
      <c r="AS713" s="45"/>
      <c r="AT713" s="45"/>
      <c r="AU713" s="41"/>
      <c r="AV713" s="41"/>
      <c r="AW713" s="42"/>
    </row>
    <row r="714" spans="1:49" s="35" customFormat="1" x14ac:dyDescent="0.2">
      <c r="A714" s="44"/>
      <c r="B714" s="105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102">
        <f t="shared" si="32"/>
        <v>0</v>
      </c>
      <c r="AN714" s="101">
        <f t="shared" si="33"/>
        <v>0</v>
      </c>
      <c r="AO714" s="107" t="str">
        <f t="shared" si="31"/>
        <v/>
      </c>
      <c r="AP714" s="40"/>
      <c r="AQ714" s="45"/>
      <c r="AR714" s="45"/>
      <c r="AS714" s="45"/>
      <c r="AT714" s="45"/>
      <c r="AU714" s="41"/>
      <c r="AV714" s="41"/>
      <c r="AW714" s="42"/>
    </row>
    <row r="715" spans="1:49" s="35" customFormat="1" x14ac:dyDescent="0.2">
      <c r="A715" s="44"/>
      <c r="B715" s="105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102">
        <f t="shared" si="32"/>
        <v>0</v>
      </c>
      <c r="AN715" s="101">
        <f t="shared" si="33"/>
        <v>0</v>
      </c>
      <c r="AO715" s="107" t="str">
        <f t="shared" si="31"/>
        <v/>
      </c>
      <c r="AP715" s="40"/>
      <c r="AQ715" s="45"/>
      <c r="AR715" s="45"/>
      <c r="AS715" s="45"/>
      <c r="AT715" s="45"/>
      <c r="AU715" s="41"/>
      <c r="AV715" s="41"/>
      <c r="AW715" s="42"/>
    </row>
    <row r="716" spans="1:49" s="35" customFormat="1" x14ac:dyDescent="0.2">
      <c r="A716" s="44"/>
      <c r="B716" s="105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102">
        <f t="shared" si="32"/>
        <v>0</v>
      </c>
      <c r="AN716" s="101">
        <f t="shared" si="33"/>
        <v>0</v>
      </c>
      <c r="AO716" s="107" t="str">
        <f t="shared" ref="AO716:AO779" si="34">IF(ISBLANK(A716),"",A716)</f>
        <v/>
      </c>
      <c r="AP716" s="40"/>
      <c r="AQ716" s="45"/>
      <c r="AR716" s="45"/>
      <c r="AS716" s="45"/>
      <c r="AT716" s="45"/>
      <c r="AU716" s="41"/>
      <c r="AV716" s="41"/>
      <c r="AW716" s="42"/>
    </row>
    <row r="717" spans="1:49" s="35" customFormat="1" x14ac:dyDescent="0.2">
      <c r="A717" s="44"/>
      <c r="B717" s="105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102">
        <f t="shared" ref="AM717:AM780" si="35">SUM(C717:AL717)</f>
        <v>0</v>
      </c>
      <c r="AN717" s="101">
        <f t="shared" ref="AN717:AN780" si="36">C717*$C$9+D717*$D$9+E717*$E$9+F717*$F$9+G717*$G$9+H717*$H$9+I717*$I$9+J717*$J$9+K717*$K$9+L717*$L$9+M717*$M$9+N717*$N$9+O717*$O$9+P717*$P$9+Q717*$Q$9+R717*$R$9+S717*$S$9+T717*$T$9+U717*$U$9+V717*$V$9+W717*$W$9+X717*$X$9+Y717*$Y$9+Z717*$Z$9+AA717*$AA$9+AB717*$AB$9+AC717*$AC$9+AD717*$AD$9+AE717*$AE$9+AF717*$AF$9+AG717*$AG$9+AH717*$AH$9+AI717*$AI$9+AJ717*$AJ$9+AK717*$AK$9+AL717*$AL$9</f>
        <v>0</v>
      </c>
      <c r="AO717" s="107" t="str">
        <f t="shared" si="34"/>
        <v/>
      </c>
      <c r="AP717" s="40"/>
      <c r="AQ717" s="45"/>
      <c r="AR717" s="45"/>
      <c r="AS717" s="45"/>
      <c r="AT717" s="45"/>
      <c r="AU717" s="41"/>
      <c r="AV717" s="41"/>
      <c r="AW717" s="42"/>
    </row>
    <row r="718" spans="1:49" s="35" customFormat="1" x14ac:dyDescent="0.2">
      <c r="A718" s="44"/>
      <c r="B718" s="105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102">
        <f t="shared" si="35"/>
        <v>0</v>
      </c>
      <c r="AN718" s="101">
        <f t="shared" si="36"/>
        <v>0</v>
      </c>
      <c r="AO718" s="107" t="str">
        <f t="shared" si="34"/>
        <v/>
      </c>
      <c r="AP718" s="40"/>
      <c r="AQ718" s="45"/>
      <c r="AR718" s="45"/>
      <c r="AS718" s="45"/>
      <c r="AT718" s="45"/>
      <c r="AU718" s="41"/>
      <c r="AV718" s="41"/>
      <c r="AW718" s="42"/>
    </row>
    <row r="719" spans="1:49" s="35" customFormat="1" x14ac:dyDescent="0.2">
      <c r="A719" s="44"/>
      <c r="B719" s="105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102">
        <f t="shared" si="35"/>
        <v>0</v>
      </c>
      <c r="AN719" s="101">
        <f t="shared" si="36"/>
        <v>0</v>
      </c>
      <c r="AO719" s="107" t="str">
        <f t="shared" si="34"/>
        <v/>
      </c>
      <c r="AP719" s="40"/>
      <c r="AQ719" s="45"/>
      <c r="AR719" s="45"/>
      <c r="AS719" s="45"/>
      <c r="AT719" s="45"/>
      <c r="AU719" s="41"/>
      <c r="AV719" s="41"/>
      <c r="AW719" s="42"/>
    </row>
    <row r="720" spans="1:49" s="35" customFormat="1" x14ac:dyDescent="0.2">
      <c r="A720" s="44"/>
      <c r="B720" s="105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102">
        <f t="shared" si="35"/>
        <v>0</v>
      </c>
      <c r="AN720" s="101">
        <f t="shared" si="36"/>
        <v>0</v>
      </c>
      <c r="AO720" s="107" t="str">
        <f t="shared" si="34"/>
        <v/>
      </c>
      <c r="AP720" s="40"/>
      <c r="AQ720" s="45"/>
      <c r="AR720" s="45"/>
      <c r="AS720" s="45"/>
      <c r="AT720" s="45"/>
      <c r="AU720" s="41"/>
      <c r="AV720" s="41"/>
      <c r="AW720" s="42"/>
    </row>
    <row r="721" spans="1:49" s="35" customFormat="1" x14ac:dyDescent="0.2">
      <c r="A721" s="44"/>
      <c r="B721" s="105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102">
        <f t="shared" si="35"/>
        <v>0</v>
      </c>
      <c r="AN721" s="101">
        <f t="shared" si="36"/>
        <v>0</v>
      </c>
      <c r="AO721" s="107" t="str">
        <f t="shared" si="34"/>
        <v/>
      </c>
      <c r="AP721" s="40"/>
      <c r="AQ721" s="45"/>
      <c r="AR721" s="45"/>
      <c r="AS721" s="45"/>
      <c r="AT721" s="45"/>
      <c r="AU721" s="41"/>
      <c r="AV721" s="41"/>
      <c r="AW721" s="42"/>
    </row>
    <row r="722" spans="1:49" s="35" customFormat="1" x14ac:dyDescent="0.2">
      <c r="A722" s="44"/>
      <c r="B722" s="105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102">
        <f t="shared" si="35"/>
        <v>0</v>
      </c>
      <c r="AN722" s="101">
        <f t="shared" si="36"/>
        <v>0</v>
      </c>
      <c r="AO722" s="107" t="str">
        <f t="shared" si="34"/>
        <v/>
      </c>
      <c r="AP722" s="40"/>
      <c r="AQ722" s="45"/>
      <c r="AR722" s="45"/>
      <c r="AS722" s="45"/>
      <c r="AT722" s="45"/>
      <c r="AU722" s="41"/>
      <c r="AV722" s="41"/>
      <c r="AW722" s="42"/>
    </row>
    <row r="723" spans="1:49" s="35" customFormat="1" x14ac:dyDescent="0.2">
      <c r="A723" s="44"/>
      <c r="B723" s="105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102">
        <f t="shared" si="35"/>
        <v>0</v>
      </c>
      <c r="AN723" s="101">
        <f t="shared" si="36"/>
        <v>0</v>
      </c>
      <c r="AO723" s="107" t="str">
        <f t="shared" si="34"/>
        <v/>
      </c>
      <c r="AP723" s="40"/>
      <c r="AQ723" s="45"/>
      <c r="AR723" s="45"/>
      <c r="AS723" s="45"/>
      <c r="AT723" s="45"/>
      <c r="AU723" s="41"/>
      <c r="AV723" s="41"/>
      <c r="AW723" s="42"/>
    </row>
    <row r="724" spans="1:49" s="35" customFormat="1" x14ac:dyDescent="0.2">
      <c r="A724" s="44"/>
      <c r="B724" s="105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102">
        <f t="shared" si="35"/>
        <v>0</v>
      </c>
      <c r="AN724" s="101">
        <f t="shared" si="36"/>
        <v>0</v>
      </c>
      <c r="AO724" s="107" t="str">
        <f t="shared" si="34"/>
        <v/>
      </c>
      <c r="AP724" s="40"/>
      <c r="AQ724" s="45"/>
      <c r="AR724" s="45"/>
      <c r="AS724" s="45"/>
      <c r="AT724" s="45"/>
      <c r="AU724" s="41"/>
      <c r="AV724" s="41"/>
      <c r="AW724" s="42"/>
    </row>
    <row r="725" spans="1:49" s="35" customFormat="1" x14ac:dyDescent="0.2">
      <c r="A725" s="44"/>
      <c r="B725" s="105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102">
        <f t="shared" si="35"/>
        <v>0</v>
      </c>
      <c r="AN725" s="101">
        <f t="shared" si="36"/>
        <v>0</v>
      </c>
      <c r="AO725" s="107" t="str">
        <f t="shared" si="34"/>
        <v/>
      </c>
      <c r="AP725" s="40"/>
      <c r="AQ725" s="45"/>
      <c r="AR725" s="45"/>
      <c r="AS725" s="45"/>
      <c r="AT725" s="45"/>
      <c r="AU725" s="41"/>
      <c r="AV725" s="41"/>
      <c r="AW725" s="42"/>
    </row>
    <row r="726" spans="1:49" s="35" customFormat="1" x14ac:dyDescent="0.2">
      <c r="A726" s="44"/>
      <c r="B726" s="105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102">
        <f t="shared" si="35"/>
        <v>0</v>
      </c>
      <c r="AN726" s="101">
        <f t="shared" si="36"/>
        <v>0</v>
      </c>
      <c r="AO726" s="107" t="str">
        <f t="shared" si="34"/>
        <v/>
      </c>
      <c r="AP726" s="40"/>
      <c r="AQ726" s="45"/>
      <c r="AR726" s="45"/>
      <c r="AS726" s="45"/>
      <c r="AT726" s="45"/>
      <c r="AU726" s="41"/>
      <c r="AV726" s="41"/>
      <c r="AW726" s="42"/>
    </row>
    <row r="727" spans="1:49" s="35" customFormat="1" x14ac:dyDescent="0.2">
      <c r="A727" s="44"/>
      <c r="B727" s="105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102">
        <f t="shared" si="35"/>
        <v>0</v>
      </c>
      <c r="AN727" s="101">
        <f t="shared" si="36"/>
        <v>0</v>
      </c>
      <c r="AO727" s="107" t="str">
        <f t="shared" si="34"/>
        <v/>
      </c>
      <c r="AP727" s="40"/>
      <c r="AQ727" s="45"/>
      <c r="AR727" s="45"/>
      <c r="AS727" s="45"/>
      <c r="AT727" s="45"/>
      <c r="AU727" s="41"/>
      <c r="AV727" s="41"/>
      <c r="AW727" s="42"/>
    </row>
    <row r="728" spans="1:49" s="35" customFormat="1" x14ac:dyDescent="0.2">
      <c r="A728" s="44"/>
      <c r="B728" s="105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102">
        <f t="shared" si="35"/>
        <v>0</v>
      </c>
      <c r="AN728" s="101">
        <f t="shared" si="36"/>
        <v>0</v>
      </c>
      <c r="AO728" s="107" t="str">
        <f t="shared" si="34"/>
        <v/>
      </c>
      <c r="AP728" s="40"/>
      <c r="AQ728" s="45"/>
      <c r="AR728" s="45"/>
      <c r="AS728" s="45"/>
      <c r="AT728" s="45"/>
      <c r="AU728" s="41"/>
      <c r="AV728" s="41"/>
      <c r="AW728" s="42"/>
    </row>
    <row r="729" spans="1:49" s="35" customFormat="1" x14ac:dyDescent="0.2">
      <c r="A729" s="44"/>
      <c r="B729" s="105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102">
        <f t="shared" si="35"/>
        <v>0</v>
      </c>
      <c r="AN729" s="101">
        <f t="shared" si="36"/>
        <v>0</v>
      </c>
      <c r="AO729" s="107" t="str">
        <f t="shared" si="34"/>
        <v/>
      </c>
      <c r="AP729" s="40"/>
      <c r="AQ729" s="45"/>
      <c r="AR729" s="45"/>
      <c r="AS729" s="45"/>
      <c r="AT729" s="45"/>
      <c r="AU729" s="41"/>
      <c r="AV729" s="41"/>
      <c r="AW729" s="42"/>
    </row>
    <row r="730" spans="1:49" s="35" customFormat="1" x14ac:dyDescent="0.2">
      <c r="A730" s="44"/>
      <c r="B730" s="105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102">
        <f t="shared" si="35"/>
        <v>0</v>
      </c>
      <c r="AN730" s="101">
        <f t="shared" si="36"/>
        <v>0</v>
      </c>
      <c r="AO730" s="107" t="str">
        <f t="shared" si="34"/>
        <v/>
      </c>
      <c r="AP730" s="40"/>
      <c r="AQ730" s="45"/>
      <c r="AR730" s="45"/>
      <c r="AS730" s="45"/>
      <c r="AT730" s="45"/>
      <c r="AU730" s="41"/>
      <c r="AV730" s="41"/>
      <c r="AW730" s="42"/>
    </row>
    <row r="731" spans="1:49" s="35" customFormat="1" x14ac:dyDescent="0.2">
      <c r="A731" s="44"/>
      <c r="B731" s="105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102">
        <f t="shared" si="35"/>
        <v>0</v>
      </c>
      <c r="AN731" s="101">
        <f t="shared" si="36"/>
        <v>0</v>
      </c>
      <c r="AO731" s="107" t="str">
        <f t="shared" si="34"/>
        <v/>
      </c>
      <c r="AP731" s="40"/>
      <c r="AQ731" s="45"/>
      <c r="AR731" s="45"/>
      <c r="AS731" s="45"/>
      <c r="AT731" s="45"/>
      <c r="AU731" s="41"/>
      <c r="AV731" s="41"/>
      <c r="AW731" s="42"/>
    </row>
    <row r="732" spans="1:49" s="35" customFormat="1" x14ac:dyDescent="0.2">
      <c r="A732" s="44"/>
      <c r="B732" s="105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102">
        <f t="shared" si="35"/>
        <v>0</v>
      </c>
      <c r="AN732" s="101">
        <f t="shared" si="36"/>
        <v>0</v>
      </c>
      <c r="AO732" s="107" t="str">
        <f t="shared" si="34"/>
        <v/>
      </c>
      <c r="AP732" s="40"/>
      <c r="AQ732" s="45"/>
      <c r="AR732" s="45"/>
      <c r="AS732" s="45"/>
      <c r="AT732" s="45"/>
      <c r="AU732" s="41"/>
      <c r="AV732" s="41"/>
      <c r="AW732" s="42"/>
    </row>
    <row r="733" spans="1:49" s="35" customFormat="1" x14ac:dyDescent="0.2">
      <c r="A733" s="44"/>
      <c r="B733" s="105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102">
        <f t="shared" si="35"/>
        <v>0</v>
      </c>
      <c r="AN733" s="101">
        <f t="shared" si="36"/>
        <v>0</v>
      </c>
      <c r="AO733" s="107" t="str">
        <f t="shared" si="34"/>
        <v/>
      </c>
      <c r="AP733" s="40"/>
      <c r="AQ733" s="45"/>
      <c r="AR733" s="45"/>
      <c r="AS733" s="45"/>
      <c r="AT733" s="45"/>
      <c r="AU733" s="41"/>
      <c r="AV733" s="41"/>
      <c r="AW733" s="42"/>
    </row>
    <row r="734" spans="1:49" s="35" customFormat="1" x14ac:dyDescent="0.2">
      <c r="A734" s="44"/>
      <c r="B734" s="105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102">
        <f t="shared" si="35"/>
        <v>0</v>
      </c>
      <c r="AN734" s="101">
        <f t="shared" si="36"/>
        <v>0</v>
      </c>
      <c r="AO734" s="107" t="str">
        <f t="shared" si="34"/>
        <v/>
      </c>
      <c r="AP734" s="40"/>
      <c r="AQ734" s="45"/>
      <c r="AR734" s="45"/>
      <c r="AS734" s="45"/>
      <c r="AT734" s="45"/>
      <c r="AU734" s="41"/>
      <c r="AV734" s="41"/>
      <c r="AW734" s="42"/>
    </row>
    <row r="735" spans="1:49" s="35" customFormat="1" x14ac:dyDescent="0.2">
      <c r="A735" s="44"/>
      <c r="B735" s="105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102">
        <f t="shared" si="35"/>
        <v>0</v>
      </c>
      <c r="AN735" s="101">
        <f t="shared" si="36"/>
        <v>0</v>
      </c>
      <c r="AO735" s="107" t="str">
        <f t="shared" si="34"/>
        <v/>
      </c>
      <c r="AP735" s="40"/>
      <c r="AQ735" s="45"/>
      <c r="AR735" s="45"/>
      <c r="AS735" s="45"/>
      <c r="AT735" s="45"/>
      <c r="AU735" s="41"/>
      <c r="AV735" s="41"/>
      <c r="AW735" s="42"/>
    </row>
    <row r="736" spans="1:49" s="35" customFormat="1" x14ac:dyDescent="0.2">
      <c r="A736" s="44"/>
      <c r="B736" s="105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102">
        <f t="shared" si="35"/>
        <v>0</v>
      </c>
      <c r="AN736" s="101">
        <f t="shared" si="36"/>
        <v>0</v>
      </c>
      <c r="AO736" s="107" t="str">
        <f t="shared" si="34"/>
        <v/>
      </c>
      <c r="AP736" s="40"/>
      <c r="AQ736" s="45"/>
      <c r="AR736" s="45"/>
      <c r="AS736" s="45"/>
      <c r="AT736" s="45"/>
      <c r="AU736" s="41"/>
      <c r="AV736" s="41"/>
      <c r="AW736" s="42"/>
    </row>
    <row r="737" spans="1:49" s="35" customFormat="1" x14ac:dyDescent="0.2">
      <c r="A737" s="44"/>
      <c r="B737" s="105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102">
        <f t="shared" si="35"/>
        <v>0</v>
      </c>
      <c r="AN737" s="101">
        <f t="shared" si="36"/>
        <v>0</v>
      </c>
      <c r="AO737" s="107" t="str">
        <f t="shared" si="34"/>
        <v/>
      </c>
      <c r="AP737" s="40"/>
      <c r="AQ737" s="45"/>
      <c r="AR737" s="45"/>
      <c r="AS737" s="45"/>
      <c r="AT737" s="45"/>
      <c r="AU737" s="41"/>
      <c r="AV737" s="41"/>
      <c r="AW737" s="42"/>
    </row>
    <row r="738" spans="1:49" s="35" customFormat="1" x14ac:dyDescent="0.2">
      <c r="A738" s="44"/>
      <c r="B738" s="105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102">
        <f t="shared" si="35"/>
        <v>0</v>
      </c>
      <c r="AN738" s="101">
        <f t="shared" si="36"/>
        <v>0</v>
      </c>
      <c r="AO738" s="107" t="str">
        <f t="shared" si="34"/>
        <v/>
      </c>
      <c r="AP738" s="40"/>
      <c r="AQ738" s="45"/>
      <c r="AR738" s="45"/>
      <c r="AS738" s="45"/>
      <c r="AT738" s="45"/>
      <c r="AU738" s="41"/>
      <c r="AV738" s="41"/>
      <c r="AW738" s="42"/>
    </row>
    <row r="739" spans="1:49" s="35" customFormat="1" x14ac:dyDescent="0.2">
      <c r="A739" s="44"/>
      <c r="B739" s="105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102">
        <f t="shared" si="35"/>
        <v>0</v>
      </c>
      <c r="AN739" s="101">
        <f t="shared" si="36"/>
        <v>0</v>
      </c>
      <c r="AO739" s="107" t="str">
        <f t="shared" si="34"/>
        <v/>
      </c>
      <c r="AP739" s="40"/>
      <c r="AQ739" s="45"/>
      <c r="AR739" s="45"/>
      <c r="AS739" s="45"/>
      <c r="AT739" s="45"/>
      <c r="AU739" s="41"/>
      <c r="AV739" s="41"/>
      <c r="AW739" s="42"/>
    </row>
    <row r="740" spans="1:49" s="35" customFormat="1" x14ac:dyDescent="0.2">
      <c r="A740" s="44"/>
      <c r="B740" s="105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102">
        <f t="shared" si="35"/>
        <v>0</v>
      </c>
      <c r="AN740" s="101">
        <f t="shared" si="36"/>
        <v>0</v>
      </c>
      <c r="AO740" s="107" t="str">
        <f t="shared" si="34"/>
        <v/>
      </c>
      <c r="AP740" s="40"/>
      <c r="AQ740" s="45"/>
      <c r="AR740" s="45"/>
      <c r="AS740" s="45"/>
      <c r="AT740" s="45"/>
      <c r="AU740" s="41"/>
      <c r="AV740" s="41"/>
      <c r="AW740" s="42"/>
    </row>
    <row r="741" spans="1:49" s="35" customFormat="1" x14ac:dyDescent="0.2">
      <c r="A741" s="44"/>
      <c r="B741" s="105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102">
        <f t="shared" si="35"/>
        <v>0</v>
      </c>
      <c r="AN741" s="101">
        <f t="shared" si="36"/>
        <v>0</v>
      </c>
      <c r="AO741" s="107" t="str">
        <f t="shared" si="34"/>
        <v/>
      </c>
      <c r="AP741" s="40"/>
      <c r="AQ741" s="45"/>
      <c r="AR741" s="45"/>
      <c r="AS741" s="45"/>
      <c r="AT741" s="45"/>
      <c r="AU741" s="41"/>
      <c r="AV741" s="41"/>
      <c r="AW741" s="42"/>
    </row>
    <row r="742" spans="1:49" s="35" customFormat="1" x14ac:dyDescent="0.2">
      <c r="A742" s="44"/>
      <c r="B742" s="105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102">
        <f t="shared" si="35"/>
        <v>0</v>
      </c>
      <c r="AN742" s="101">
        <f t="shared" si="36"/>
        <v>0</v>
      </c>
      <c r="AO742" s="107" t="str">
        <f t="shared" si="34"/>
        <v/>
      </c>
      <c r="AP742" s="40"/>
      <c r="AQ742" s="45"/>
      <c r="AR742" s="45"/>
      <c r="AS742" s="45"/>
      <c r="AT742" s="45"/>
      <c r="AU742" s="41"/>
      <c r="AV742" s="41"/>
      <c r="AW742" s="42"/>
    </row>
    <row r="743" spans="1:49" s="35" customFormat="1" x14ac:dyDescent="0.2">
      <c r="A743" s="44"/>
      <c r="B743" s="105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102">
        <f t="shared" si="35"/>
        <v>0</v>
      </c>
      <c r="AN743" s="101">
        <f t="shared" si="36"/>
        <v>0</v>
      </c>
      <c r="AO743" s="107" t="str">
        <f t="shared" si="34"/>
        <v/>
      </c>
      <c r="AP743" s="40"/>
      <c r="AQ743" s="45"/>
      <c r="AR743" s="45"/>
      <c r="AS743" s="45"/>
      <c r="AT743" s="45"/>
      <c r="AU743" s="41"/>
      <c r="AV743" s="41"/>
      <c r="AW743" s="42"/>
    </row>
    <row r="744" spans="1:49" s="35" customFormat="1" x14ac:dyDescent="0.2">
      <c r="A744" s="44"/>
      <c r="B744" s="105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102">
        <f t="shared" si="35"/>
        <v>0</v>
      </c>
      <c r="AN744" s="101">
        <f t="shared" si="36"/>
        <v>0</v>
      </c>
      <c r="AO744" s="107" t="str">
        <f t="shared" si="34"/>
        <v/>
      </c>
      <c r="AP744" s="40"/>
      <c r="AQ744" s="45"/>
      <c r="AR744" s="45"/>
      <c r="AS744" s="45"/>
      <c r="AT744" s="45"/>
      <c r="AU744" s="41"/>
      <c r="AV744" s="41"/>
      <c r="AW744" s="42"/>
    </row>
    <row r="745" spans="1:49" s="35" customFormat="1" x14ac:dyDescent="0.2">
      <c r="A745" s="44"/>
      <c r="B745" s="105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102">
        <f t="shared" si="35"/>
        <v>0</v>
      </c>
      <c r="AN745" s="101">
        <f t="shared" si="36"/>
        <v>0</v>
      </c>
      <c r="AO745" s="107" t="str">
        <f t="shared" si="34"/>
        <v/>
      </c>
      <c r="AP745" s="40"/>
      <c r="AQ745" s="45"/>
      <c r="AR745" s="45"/>
      <c r="AS745" s="45"/>
      <c r="AT745" s="45"/>
      <c r="AU745" s="41"/>
      <c r="AV745" s="41"/>
      <c r="AW745" s="42"/>
    </row>
    <row r="746" spans="1:49" s="35" customFormat="1" x14ac:dyDescent="0.2">
      <c r="A746" s="44"/>
      <c r="B746" s="105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102">
        <f t="shared" si="35"/>
        <v>0</v>
      </c>
      <c r="AN746" s="101">
        <f t="shared" si="36"/>
        <v>0</v>
      </c>
      <c r="AO746" s="107" t="str">
        <f t="shared" si="34"/>
        <v/>
      </c>
      <c r="AP746" s="40"/>
      <c r="AQ746" s="45"/>
      <c r="AR746" s="45"/>
      <c r="AS746" s="45"/>
      <c r="AT746" s="45"/>
      <c r="AU746" s="41"/>
      <c r="AV746" s="41"/>
      <c r="AW746" s="42"/>
    </row>
    <row r="747" spans="1:49" s="35" customFormat="1" x14ac:dyDescent="0.2">
      <c r="A747" s="44"/>
      <c r="B747" s="105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102">
        <f t="shared" si="35"/>
        <v>0</v>
      </c>
      <c r="AN747" s="101">
        <f t="shared" si="36"/>
        <v>0</v>
      </c>
      <c r="AO747" s="107" t="str">
        <f t="shared" si="34"/>
        <v/>
      </c>
      <c r="AP747" s="40"/>
      <c r="AQ747" s="45"/>
      <c r="AR747" s="45"/>
      <c r="AS747" s="45"/>
      <c r="AT747" s="45"/>
      <c r="AU747" s="41"/>
      <c r="AV747" s="41"/>
      <c r="AW747" s="42"/>
    </row>
    <row r="748" spans="1:49" s="35" customFormat="1" x14ac:dyDescent="0.2">
      <c r="A748" s="44"/>
      <c r="B748" s="105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102">
        <f t="shared" si="35"/>
        <v>0</v>
      </c>
      <c r="AN748" s="101">
        <f t="shared" si="36"/>
        <v>0</v>
      </c>
      <c r="AO748" s="107" t="str">
        <f t="shared" si="34"/>
        <v/>
      </c>
      <c r="AP748" s="40"/>
      <c r="AQ748" s="45"/>
      <c r="AR748" s="45"/>
      <c r="AS748" s="45"/>
      <c r="AT748" s="45"/>
      <c r="AU748" s="41"/>
      <c r="AV748" s="41"/>
      <c r="AW748" s="42"/>
    </row>
    <row r="749" spans="1:49" s="35" customFormat="1" x14ac:dyDescent="0.2">
      <c r="A749" s="44"/>
      <c r="B749" s="105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102">
        <f t="shared" si="35"/>
        <v>0</v>
      </c>
      <c r="AN749" s="101">
        <f t="shared" si="36"/>
        <v>0</v>
      </c>
      <c r="AO749" s="107" t="str">
        <f t="shared" si="34"/>
        <v/>
      </c>
      <c r="AP749" s="40"/>
      <c r="AQ749" s="45"/>
      <c r="AR749" s="45"/>
      <c r="AS749" s="45"/>
      <c r="AT749" s="45"/>
      <c r="AU749" s="41"/>
      <c r="AV749" s="41"/>
      <c r="AW749" s="42"/>
    </row>
    <row r="750" spans="1:49" s="35" customFormat="1" x14ac:dyDescent="0.2">
      <c r="A750" s="44"/>
      <c r="B750" s="105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102">
        <f t="shared" si="35"/>
        <v>0</v>
      </c>
      <c r="AN750" s="101">
        <f t="shared" si="36"/>
        <v>0</v>
      </c>
      <c r="AO750" s="107" t="str">
        <f t="shared" si="34"/>
        <v/>
      </c>
      <c r="AP750" s="40"/>
      <c r="AQ750" s="45"/>
      <c r="AR750" s="45"/>
      <c r="AS750" s="45"/>
      <c r="AT750" s="45"/>
      <c r="AU750" s="41"/>
      <c r="AV750" s="41"/>
      <c r="AW750" s="42"/>
    </row>
    <row r="751" spans="1:49" s="35" customFormat="1" x14ac:dyDescent="0.2">
      <c r="A751" s="44"/>
      <c r="B751" s="105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102">
        <f t="shared" si="35"/>
        <v>0</v>
      </c>
      <c r="AN751" s="101">
        <f t="shared" si="36"/>
        <v>0</v>
      </c>
      <c r="AO751" s="107" t="str">
        <f t="shared" si="34"/>
        <v/>
      </c>
      <c r="AP751" s="40"/>
      <c r="AQ751" s="45"/>
      <c r="AR751" s="45"/>
      <c r="AS751" s="45"/>
      <c r="AT751" s="45"/>
      <c r="AU751" s="41"/>
      <c r="AV751" s="41"/>
      <c r="AW751" s="42"/>
    </row>
    <row r="752" spans="1:49" s="35" customFormat="1" x14ac:dyDescent="0.2">
      <c r="A752" s="44"/>
      <c r="B752" s="105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102">
        <f t="shared" si="35"/>
        <v>0</v>
      </c>
      <c r="AN752" s="101">
        <f t="shared" si="36"/>
        <v>0</v>
      </c>
      <c r="AO752" s="107" t="str">
        <f t="shared" si="34"/>
        <v/>
      </c>
      <c r="AP752" s="40"/>
      <c r="AQ752" s="45"/>
      <c r="AR752" s="45"/>
      <c r="AS752" s="45"/>
      <c r="AT752" s="45"/>
      <c r="AU752" s="41"/>
      <c r="AV752" s="41"/>
      <c r="AW752" s="42"/>
    </row>
    <row r="753" spans="1:49" s="35" customFormat="1" x14ac:dyDescent="0.2">
      <c r="A753" s="44"/>
      <c r="B753" s="105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102">
        <f t="shared" si="35"/>
        <v>0</v>
      </c>
      <c r="AN753" s="101">
        <f t="shared" si="36"/>
        <v>0</v>
      </c>
      <c r="AO753" s="107" t="str">
        <f t="shared" si="34"/>
        <v/>
      </c>
      <c r="AP753" s="40"/>
      <c r="AQ753" s="45"/>
      <c r="AR753" s="45"/>
      <c r="AS753" s="45"/>
      <c r="AT753" s="45"/>
      <c r="AU753" s="41"/>
      <c r="AV753" s="41"/>
      <c r="AW753" s="42"/>
    </row>
    <row r="754" spans="1:49" s="35" customFormat="1" x14ac:dyDescent="0.2">
      <c r="A754" s="44"/>
      <c r="B754" s="105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102">
        <f t="shared" si="35"/>
        <v>0</v>
      </c>
      <c r="AN754" s="101">
        <f t="shared" si="36"/>
        <v>0</v>
      </c>
      <c r="AO754" s="107" t="str">
        <f t="shared" si="34"/>
        <v/>
      </c>
      <c r="AP754" s="40"/>
      <c r="AQ754" s="45"/>
      <c r="AR754" s="45"/>
      <c r="AS754" s="45"/>
      <c r="AT754" s="45"/>
      <c r="AU754" s="41"/>
      <c r="AV754" s="41"/>
      <c r="AW754" s="42"/>
    </row>
    <row r="755" spans="1:49" s="35" customFormat="1" x14ac:dyDescent="0.2">
      <c r="A755" s="44"/>
      <c r="B755" s="105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102">
        <f t="shared" si="35"/>
        <v>0</v>
      </c>
      <c r="AN755" s="101">
        <f t="shared" si="36"/>
        <v>0</v>
      </c>
      <c r="AO755" s="107" t="str">
        <f t="shared" si="34"/>
        <v/>
      </c>
      <c r="AP755" s="40"/>
      <c r="AQ755" s="45"/>
      <c r="AR755" s="45"/>
      <c r="AS755" s="45"/>
      <c r="AT755" s="45"/>
      <c r="AU755" s="41"/>
      <c r="AV755" s="41"/>
      <c r="AW755" s="42"/>
    </row>
    <row r="756" spans="1:49" s="35" customFormat="1" x14ac:dyDescent="0.2">
      <c r="A756" s="44"/>
      <c r="B756" s="105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102">
        <f t="shared" si="35"/>
        <v>0</v>
      </c>
      <c r="AN756" s="101">
        <f t="shared" si="36"/>
        <v>0</v>
      </c>
      <c r="AO756" s="107" t="str">
        <f t="shared" si="34"/>
        <v/>
      </c>
      <c r="AP756" s="40"/>
      <c r="AQ756" s="45"/>
      <c r="AR756" s="45"/>
      <c r="AS756" s="45"/>
      <c r="AT756" s="45"/>
      <c r="AU756" s="41"/>
      <c r="AV756" s="41"/>
      <c r="AW756" s="42"/>
    </row>
    <row r="757" spans="1:49" s="35" customFormat="1" x14ac:dyDescent="0.2">
      <c r="A757" s="44"/>
      <c r="B757" s="105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102">
        <f t="shared" si="35"/>
        <v>0</v>
      </c>
      <c r="AN757" s="101">
        <f t="shared" si="36"/>
        <v>0</v>
      </c>
      <c r="AO757" s="107" t="str">
        <f t="shared" si="34"/>
        <v/>
      </c>
      <c r="AP757" s="40"/>
      <c r="AQ757" s="45"/>
      <c r="AR757" s="45"/>
      <c r="AS757" s="45"/>
      <c r="AT757" s="45"/>
      <c r="AU757" s="41"/>
      <c r="AV757" s="41"/>
      <c r="AW757" s="42"/>
    </row>
    <row r="758" spans="1:49" s="35" customFormat="1" x14ac:dyDescent="0.2">
      <c r="A758" s="44"/>
      <c r="B758" s="105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102">
        <f t="shared" si="35"/>
        <v>0</v>
      </c>
      <c r="AN758" s="101">
        <f t="shared" si="36"/>
        <v>0</v>
      </c>
      <c r="AO758" s="107" t="str">
        <f t="shared" si="34"/>
        <v/>
      </c>
      <c r="AP758" s="40"/>
      <c r="AQ758" s="45"/>
      <c r="AR758" s="45"/>
      <c r="AS758" s="45"/>
      <c r="AT758" s="45"/>
      <c r="AU758" s="41"/>
      <c r="AV758" s="41"/>
      <c r="AW758" s="42"/>
    </row>
    <row r="759" spans="1:49" s="35" customFormat="1" x14ac:dyDescent="0.2">
      <c r="A759" s="44"/>
      <c r="B759" s="105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102">
        <f t="shared" si="35"/>
        <v>0</v>
      </c>
      <c r="AN759" s="101">
        <f t="shared" si="36"/>
        <v>0</v>
      </c>
      <c r="AO759" s="107" t="str">
        <f t="shared" si="34"/>
        <v/>
      </c>
      <c r="AP759" s="40"/>
      <c r="AQ759" s="45"/>
      <c r="AR759" s="45"/>
      <c r="AS759" s="45"/>
      <c r="AT759" s="45"/>
      <c r="AU759" s="41"/>
      <c r="AV759" s="41"/>
      <c r="AW759" s="42"/>
    </row>
    <row r="760" spans="1:49" s="35" customFormat="1" x14ac:dyDescent="0.2">
      <c r="A760" s="44"/>
      <c r="B760" s="105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102">
        <f t="shared" si="35"/>
        <v>0</v>
      </c>
      <c r="AN760" s="101">
        <f t="shared" si="36"/>
        <v>0</v>
      </c>
      <c r="AO760" s="107" t="str">
        <f t="shared" si="34"/>
        <v/>
      </c>
      <c r="AP760" s="40"/>
      <c r="AQ760" s="45"/>
      <c r="AR760" s="45"/>
      <c r="AS760" s="45"/>
      <c r="AT760" s="45"/>
      <c r="AU760" s="41"/>
      <c r="AV760" s="41"/>
      <c r="AW760" s="42"/>
    </row>
    <row r="761" spans="1:49" s="35" customFormat="1" x14ac:dyDescent="0.2">
      <c r="A761" s="44"/>
      <c r="B761" s="105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102">
        <f t="shared" si="35"/>
        <v>0</v>
      </c>
      <c r="AN761" s="101">
        <f t="shared" si="36"/>
        <v>0</v>
      </c>
      <c r="AO761" s="107" t="str">
        <f t="shared" si="34"/>
        <v/>
      </c>
      <c r="AP761" s="40"/>
      <c r="AQ761" s="45"/>
      <c r="AR761" s="45"/>
      <c r="AS761" s="45"/>
      <c r="AT761" s="45"/>
      <c r="AU761" s="41"/>
      <c r="AV761" s="41"/>
      <c r="AW761" s="42"/>
    </row>
    <row r="762" spans="1:49" s="35" customFormat="1" x14ac:dyDescent="0.2">
      <c r="A762" s="44"/>
      <c r="B762" s="105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102">
        <f t="shared" si="35"/>
        <v>0</v>
      </c>
      <c r="AN762" s="101">
        <f t="shared" si="36"/>
        <v>0</v>
      </c>
      <c r="AO762" s="107" t="str">
        <f t="shared" si="34"/>
        <v/>
      </c>
      <c r="AP762" s="40"/>
      <c r="AQ762" s="45"/>
      <c r="AR762" s="45"/>
      <c r="AS762" s="45"/>
      <c r="AT762" s="45"/>
      <c r="AU762" s="41"/>
      <c r="AV762" s="41"/>
      <c r="AW762" s="42"/>
    </row>
    <row r="763" spans="1:49" s="35" customFormat="1" x14ac:dyDescent="0.2">
      <c r="A763" s="44"/>
      <c r="B763" s="105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102">
        <f t="shared" si="35"/>
        <v>0</v>
      </c>
      <c r="AN763" s="101">
        <f t="shared" si="36"/>
        <v>0</v>
      </c>
      <c r="AO763" s="107" t="str">
        <f t="shared" si="34"/>
        <v/>
      </c>
      <c r="AP763" s="40"/>
      <c r="AQ763" s="45"/>
      <c r="AR763" s="45"/>
      <c r="AS763" s="45"/>
      <c r="AT763" s="45"/>
      <c r="AU763" s="41"/>
      <c r="AV763" s="41"/>
      <c r="AW763" s="42"/>
    </row>
    <row r="764" spans="1:49" s="35" customFormat="1" x14ac:dyDescent="0.2">
      <c r="A764" s="44"/>
      <c r="B764" s="105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102">
        <f t="shared" si="35"/>
        <v>0</v>
      </c>
      <c r="AN764" s="101">
        <f t="shared" si="36"/>
        <v>0</v>
      </c>
      <c r="AO764" s="107" t="str">
        <f t="shared" si="34"/>
        <v/>
      </c>
      <c r="AP764" s="40"/>
      <c r="AQ764" s="45"/>
      <c r="AR764" s="45"/>
      <c r="AS764" s="45"/>
      <c r="AT764" s="45"/>
      <c r="AU764" s="41"/>
      <c r="AV764" s="41"/>
      <c r="AW764" s="42"/>
    </row>
    <row r="765" spans="1:49" s="35" customFormat="1" x14ac:dyDescent="0.2">
      <c r="A765" s="44"/>
      <c r="B765" s="105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102">
        <f t="shared" si="35"/>
        <v>0</v>
      </c>
      <c r="AN765" s="101">
        <f t="shared" si="36"/>
        <v>0</v>
      </c>
      <c r="AO765" s="107" t="str">
        <f t="shared" si="34"/>
        <v/>
      </c>
      <c r="AP765" s="40"/>
      <c r="AQ765" s="45"/>
      <c r="AR765" s="45"/>
      <c r="AS765" s="45"/>
      <c r="AT765" s="45"/>
      <c r="AU765" s="41"/>
      <c r="AV765" s="41"/>
      <c r="AW765" s="42"/>
    </row>
    <row r="766" spans="1:49" s="35" customFormat="1" x14ac:dyDescent="0.2">
      <c r="A766" s="44"/>
      <c r="B766" s="105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102">
        <f t="shared" si="35"/>
        <v>0</v>
      </c>
      <c r="AN766" s="101">
        <f t="shared" si="36"/>
        <v>0</v>
      </c>
      <c r="AO766" s="107" t="str">
        <f t="shared" si="34"/>
        <v/>
      </c>
      <c r="AP766" s="40"/>
      <c r="AQ766" s="45"/>
      <c r="AR766" s="45"/>
      <c r="AS766" s="45"/>
      <c r="AT766" s="45"/>
      <c r="AU766" s="41"/>
      <c r="AV766" s="41"/>
      <c r="AW766" s="42"/>
    </row>
    <row r="767" spans="1:49" s="35" customFormat="1" x14ac:dyDescent="0.2">
      <c r="A767" s="44"/>
      <c r="B767" s="105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102">
        <f t="shared" si="35"/>
        <v>0</v>
      </c>
      <c r="AN767" s="101">
        <f t="shared" si="36"/>
        <v>0</v>
      </c>
      <c r="AO767" s="107" t="str">
        <f t="shared" si="34"/>
        <v/>
      </c>
      <c r="AP767" s="40"/>
      <c r="AQ767" s="45"/>
      <c r="AR767" s="45"/>
      <c r="AS767" s="45"/>
      <c r="AT767" s="45"/>
      <c r="AU767" s="41"/>
      <c r="AV767" s="41"/>
      <c r="AW767" s="42"/>
    </row>
    <row r="768" spans="1:49" s="35" customFormat="1" x14ac:dyDescent="0.2">
      <c r="A768" s="44"/>
      <c r="B768" s="105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102">
        <f t="shared" si="35"/>
        <v>0</v>
      </c>
      <c r="AN768" s="101">
        <f t="shared" si="36"/>
        <v>0</v>
      </c>
      <c r="AO768" s="107" t="str">
        <f t="shared" si="34"/>
        <v/>
      </c>
      <c r="AP768" s="40"/>
      <c r="AQ768" s="45"/>
      <c r="AR768" s="45"/>
      <c r="AS768" s="45"/>
      <c r="AT768" s="45"/>
      <c r="AU768" s="41"/>
      <c r="AV768" s="41"/>
      <c r="AW768" s="42"/>
    </row>
    <row r="769" spans="1:49" s="35" customFormat="1" x14ac:dyDescent="0.2">
      <c r="A769" s="44"/>
      <c r="B769" s="105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102">
        <f t="shared" si="35"/>
        <v>0</v>
      </c>
      <c r="AN769" s="101">
        <f t="shared" si="36"/>
        <v>0</v>
      </c>
      <c r="AO769" s="107" t="str">
        <f t="shared" si="34"/>
        <v/>
      </c>
      <c r="AP769" s="40"/>
      <c r="AQ769" s="45"/>
      <c r="AR769" s="45"/>
      <c r="AS769" s="45"/>
      <c r="AT769" s="45"/>
      <c r="AU769" s="41"/>
      <c r="AV769" s="41"/>
      <c r="AW769" s="42"/>
    </row>
    <row r="770" spans="1:49" s="35" customFormat="1" x14ac:dyDescent="0.2">
      <c r="A770" s="44"/>
      <c r="B770" s="105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102">
        <f t="shared" si="35"/>
        <v>0</v>
      </c>
      <c r="AN770" s="101">
        <f t="shared" si="36"/>
        <v>0</v>
      </c>
      <c r="AO770" s="107" t="str">
        <f t="shared" si="34"/>
        <v/>
      </c>
      <c r="AP770" s="40"/>
      <c r="AQ770" s="45"/>
      <c r="AR770" s="45"/>
      <c r="AS770" s="45"/>
      <c r="AT770" s="45"/>
      <c r="AU770" s="41"/>
      <c r="AV770" s="41"/>
      <c r="AW770" s="42"/>
    </row>
    <row r="771" spans="1:49" s="35" customFormat="1" x14ac:dyDescent="0.2">
      <c r="A771" s="44"/>
      <c r="B771" s="105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102">
        <f t="shared" si="35"/>
        <v>0</v>
      </c>
      <c r="AN771" s="101">
        <f t="shared" si="36"/>
        <v>0</v>
      </c>
      <c r="AO771" s="107" t="str">
        <f t="shared" si="34"/>
        <v/>
      </c>
      <c r="AP771" s="40"/>
      <c r="AQ771" s="45"/>
      <c r="AR771" s="45"/>
      <c r="AS771" s="45"/>
      <c r="AT771" s="45"/>
      <c r="AU771" s="41"/>
      <c r="AV771" s="41"/>
      <c r="AW771" s="42"/>
    </row>
    <row r="772" spans="1:49" s="35" customFormat="1" x14ac:dyDescent="0.2">
      <c r="A772" s="44"/>
      <c r="B772" s="105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102">
        <f t="shared" si="35"/>
        <v>0</v>
      </c>
      <c r="AN772" s="101">
        <f t="shared" si="36"/>
        <v>0</v>
      </c>
      <c r="AO772" s="107" t="str">
        <f t="shared" si="34"/>
        <v/>
      </c>
      <c r="AP772" s="40"/>
      <c r="AQ772" s="45"/>
      <c r="AR772" s="45"/>
      <c r="AS772" s="45"/>
      <c r="AT772" s="45"/>
      <c r="AU772" s="41"/>
      <c r="AV772" s="41"/>
      <c r="AW772" s="42"/>
    </row>
    <row r="773" spans="1:49" s="35" customFormat="1" x14ac:dyDescent="0.2">
      <c r="A773" s="44"/>
      <c r="B773" s="105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102">
        <f t="shared" si="35"/>
        <v>0</v>
      </c>
      <c r="AN773" s="101">
        <f t="shared" si="36"/>
        <v>0</v>
      </c>
      <c r="AO773" s="107" t="str">
        <f t="shared" si="34"/>
        <v/>
      </c>
      <c r="AP773" s="40"/>
      <c r="AQ773" s="45"/>
      <c r="AR773" s="45"/>
      <c r="AS773" s="45"/>
      <c r="AT773" s="45"/>
      <c r="AU773" s="41"/>
      <c r="AV773" s="41"/>
      <c r="AW773" s="42"/>
    </row>
    <row r="774" spans="1:49" s="35" customFormat="1" x14ac:dyDescent="0.2">
      <c r="A774" s="44"/>
      <c r="B774" s="105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102">
        <f t="shared" si="35"/>
        <v>0</v>
      </c>
      <c r="AN774" s="101">
        <f t="shared" si="36"/>
        <v>0</v>
      </c>
      <c r="AO774" s="107" t="str">
        <f t="shared" si="34"/>
        <v/>
      </c>
      <c r="AP774" s="40"/>
      <c r="AQ774" s="45"/>
      <c r="AR774" s="45"/>
      <c r="AS774" s="45"/>
      <c r="AT774" s="45"/>
      <c r="AU774" s="41"/>
      <c r="AV774" s="41"/>
      <c r="AW774" s="42"/>
    </row>
    <row r="775" spans="1:49" s="35" customFormat="1" x14ac:dyDescent="0.2">
      <c r="A775" s="44"/>
      <c r="B775" s="105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102">
        <f t="shared" si="35"/>
        <v>0</v>
      </c>
      <c r="AN775" s="101">
        <f t="shared" si="36"/>
        <v>0</v>
      </c>
      <c r="AO775" s="107" t="str">
        <f t="shared" si="34"/>
        <v/>
      </c>
      <c r="AP775" s="40"/>
      <c r="AQ775" s="45"/>
      <c r="AR775" s="45"/>
      <c r="AS775" s="45"/>
      <c r="AT775" s="45"/>
      <c r="AU775" s="41"/>
      <c r="AV775" s="41"/>
      <c r="AW775" s="42"/>
    </row>
    <row r="776" spans="1:49" s="35" customFormat="1" x14ac:dyDescent="0.2">
      <c r="A776" s="44"/>
      <c r="B776" s="105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102">
        <f t="shared" si="35"/>
        <v>0</v>
      </c>
      <c r="AN776" s="101">
        <f t="shared" si="36"/>
        <v>0</v>
      </c>
      <c r="AO776" s="107" t="str">
        <f t="shared" si="34"/>
        <v/>
      </c>
      <c r="AP776" s="40"/>
      <c r="AQ776" s="45"/>
      <c r="AR776" s="45"/>
      <c r="AS776" s="45"/>
      <c r="AT776" s="45"/>
      <c r="AU776" s="41"/>
      <c r="AV776" s="41"/>
      <c r="AW776" s="42"/>
    </row>
    <row r="777" spans="1:49" s="35" customFormat="1" x14ac:dyDescent="0.2">
      <c r="A777" s="44"/>
      <c r="B777" s="105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102">
        <f t="shared" si="35"/>
        <v>0</v>
      </c>
      <c r="AN777" s="101">
        <f t="shared" si="36"/>
        <v>0</v>
      </c>
      <c r="AO777" s="107" t="str">
        <f t="shared" si="34"/>
        <v/>
      </c>
      <c r="AP777" s="40"/>
      <c r="AQ777" s="45"/>
      <c r="AR777" s="45"/>
      <c r="AS777" s="45"/>
      <c r="AT777" s="45"/>
      <c r="AU777" s="41"/>
      <c r="AV777" s="41"/>
      <c r="AW777" s="42"/>
    </row>
    <row r="778" spans="1:49" s="35" customFormat="1" x14ac:dyDescent="0.2">
      <c r="A778" s="44"/>
      <c r="B778" s="105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102">
        <f t="shared" si="35"/>
        <v>0</v>
      </c>
      <c r="AN778" s="101">
        <f t="shared" si="36"/>
        <v>0</v>
      </c>
      <c r="AO778" s="107" t="str">
        <f t="shared" si="34"/>
        <v/>
      </c>
      <c r="AP778" s="40"/>
      <c r="AQ778" s="45"/>
      <c r="AR778" s="45"/>
      <c r="AS778" s="45"/>
      <c r="AT778" s="45"/>
      <c r="AU778" s="41"/>
      <c r="AV778" s="41"/>
      <c r="AW778" s="42"/>
    </row>
    <row r="779" spans="1:49" s="35" customFormat="1" x14ac:dyDescent="0.2">
      <c r="A779" s="44"/>
      <c r="B779" s="105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102">
        <f t="shared" si="35"/>
        <v>0</v>
      </c>
      <c r="AN779" s="101">
        <f t="shared" si="36"/>
        <v>0</v>
      </c>
      <c r="AO779" s="107" t="str">
        <f t="shared" si="34"/>
        <v/>
      </c>
      <c r="AP779" s="40"/>
      <c r="AQ779" s="45"/>
      <c r="AR779" s="45"/>
      <c r="AS779" s="45"/>
      <c r="AT779" s="45"/>
      <c r="AU779" s="41"/>
      <c r="AV779" s="41"/>
      <c r="AW779" s="42"/>
    </row>
    <row r="780" spans="1:49" s="35" customFormat="1" x14ac:dyDescent="0.2">
      <c r="A780" s="44"/>
      <c r="B780" s="105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102">
        <f t="shared" si="35"/>
        <v>0</v>
      </c>
      <c r="AN780" s="101">
        <f t="shared" si="36"/>
        <v>0</v>
      </c>
      <c r="AO780" s="107" t="str">
        <f t="shared" ref="AO780:AO843" si="37">IF(ISBLANK(A780),"",A780)</f>
        <v/>
      </c>
      <c r="AP780" s="40"/>
      <c r="AQ780" s="45"/>
      <c r="AR780" s="45"/>
      <c r="AS780" s="45"/>
      <c r="AT780" s="45"/>
      <c r="AU780" s="41"/>
      <c r="AV780" s="41"/>
      <c r="AW780" s="42"/>
    </row>
    <row r="781" spans="1:49" s="35" customFormat="1" x14ac:dyDescent="0.2">
      <c r="A781" s="44"/>
      <c r="B781" s="105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102">
        <f t="shared" ref="AM781:AM844" si="38">SUM(C781:AL781)</f>
        <v>0</v>
      </c>
      <c r="AN781" s="101">
        <f t="shared" ref="AN781:AN844" si="39">C781*$C$9+D781*$D$9+E781*$E$9+F781*$F$9+G781*$G$9+H781*$H$9+I781*$I$9+J781*$J$9+K781*$K$9+L781*$L$9+M781*$M$9+N781*$N$9+O781*$O$9+P781*$P$9+Q781*$Q$9+R781*$R$9+S781*$S$9+T781*$T$9+U781*$U$9+V781*$V$9+W781*$W$9+X781*$X$9+Y781*$Y$9+Z781*$Z$9+AA781*$AA$9+AB781*$AB$9+AC781*$AC$9+AD781*$AD$9+AE781*$AE$9+AF781*$AF$9+AG781*$AG$9+AH781*$AH$9+AI781*$AI$9+AJ781*$AJ$9+AK781*$AK$9+AL781*$AL$9</f>
        <v>0</v>
      </c>
      <c r="AO781" s="107" t="str">
        <f t="shared" si="37"/>
        <v/>
      </c>
      <c r="AP781" s="40"/>
      <c r="AQ781" s="45"/>
      <c r="AR781" s="45"/>
      <c r="AS781" s="45"/>
      <c r="AT781" s="45"/>
      <c r="AU781" s="41"/>
      <c r="AV781" s="41"/>
      <c r="AW781" s="42"/>
    </row>
    <row r="782" spans="1:49" s="35" customFormat="1" x14ac:dyDescent="0.2">
      <c r="A782" s="44"/>
      <c r="B782" s="105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102">
        <f t="shared" si="38"/>
        <v>0</v>
      </c>
      <c r="AN782" s="101">
        <f t="shared" si="39"/>
        <v>0</v>
      </c>
      <c r="AO782" s="107" t="str">
        <f t="shared" si="37"/>
        <v/>
      </c>
      <c r="AP782" s="40"/>
      <c r="AQ782" s="45"/>
      <c r="AR782" s="45"/>
      <c r="AS782" s="45"/>
      <c r="AT782" s="45"/>
      <c r="AU782" s="41"/>
      <c r="AV782" s="41"/>
      <c r="AW782" s="42"/>
    </row>
    <row r="783" spans="1:49" s="35" customFormat="1" x14ac:dyDescent="0.2">
      <c r="A783" s="44"/>
      <c r="B783" s="105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102">
        <f t="shared" si="38"/>
        <v>0</v>
      </c>
      <c r="AN783" s="101">
        <f t="shared" si="39"/>
        <v>0</v>
      </c>
      <c r="AO783" s="107" t="str">
        <f t="shared" si="37"/>
        <v/>
      </c>
      <c r="AP783" s="40"/>
      <c r="AQ783" s="45"/>
      <c r="AR783" s="45"/>
      <c r="AS783" s="45"/>
      <c r="AT783" s="45"/>
      <c r="AU783" s="41"/>
      <c r="AV783" s="41"/>
      <c r="AW783" s="42"/>
    </row>
    <row r="784" spans="1:49" s="35" customFormat="1" x14ac:dyDescent="0.2">
      <c r="A784" s="44"/>
      <c r="B784" s="105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102">
        <f t="shared" si="38"/>
        <v>0</v>
      </c>
      <c r="AN784" s="101">
        <f t="shared" si="39"/>
        <v>0</v>
      </c>
      <c r="AO784" s="107" t="str">
        <f t="shared" si="37"/>
        <v/>
      </c>
      <c r="AP784" s="40"/>
      <c r="AQ784" s="45"/>
      <c r="AR784" s="45"/>
      <c r="AS784" s="45"/>
      <c r="AT784" s="45"/>
      <c r="AU784" s="41"/>
      <c r="AV784" s="41"/>
      <c r="AW784" s="42"/>
    </row>
    <row r="785" spans="1:49" s="35" customFormat="1" x14ac:dyDescent="0.2">
      <c r="A785" s="44"/>
      <c r="B785" s="105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102">
        <f t="shared" si="38"/>
        <v>0</v>
      </c>
      <c r="AN785" s="101">
        <f t="shared" si="39"/>
        <v>0</v>
      </c>
      <c r="AO785" s="107" t="str">
        <f t="shared" si="37"/>
        <v/>
      </c>
      <c r="AP785" s="40"/>
      <c r="AQ785" s="45"/>
      <c r="AR785" s="45"/>
      <c r="AS785" s="45"/>
      <c r="AT785" s="45"/>
      <c r="AU785" s="41"/>
      <c r="AV785" s="41"/>
      <c r="AW785" s="42"/>
    </row>
    <row r="786" spans="1:49" s="35" customFormat="1" x14ac:dyDescent="0.2">
      <c r="A786" s="44"/>
      <c r="B786" s="105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102">
        <f t="shared" si="38"/>
        <v>0</v>
      </c>
      <c r="AN786" s="101">
        <f t="shared" si="39"/>
        <v>0</v>
      </c>
      <c r="AO786" s="107" t="str">
        <f t="shared" si="37"/>
        <v/>
      </c>
      <c r="AP786" s="40"/>
      <c r="AQ786" s="45"/>
      <c r="AR786" s="45"/>
      <c r="AS786" s="45"/>
      <c r="AT786" s="45"/>
      <c r="AU786" s="41"/>
      <c r="AV786" s="41"/>
      <c r="AW786" s="42"/>
    </row>
    <row r="787" spans="1:49" s="35" customFormat="1" x14ac:dyDescent="0.2">
      <c r="A787" s="44"/>
      <c r="B787" s="105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102">
        <f t="shared" si="38"/>
        <v>0</v>
      </c>
      <c r="AN787" s="101">
        <f t="shared" si="39"/>
        <v>0</v>
      </c>
      <c r="AO787" s="107" t="str">
        <f t="shared" si="37"/>
        <v/>
      </c>
      <c r="AP787" s="40"/>
      <c r="AQ787" s="45"/>
      <c r="AR787" s="45"/>
      <c r="AS787" s="45"/>
      <c r="AT787" s="45"/>
      <c r="AU787" s="41"/>
      <c r="AV787" s="41"/>
      <c r="AW787" s="42"/>
    </row>
    <row r="788" spans="1:49" s="35" customFormat="1" x14ac:dyDescent="0.2">
      <c r="A788" s="44"/>
      <c r="B788" s="105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102">
        <f t="shared" si="38"/>
        <v>0</v>
      </c>
      <c r="AN788" s="101">
        <f t="shared" si="39"/>
        <v>0</v>
      </c>
      <c r="AO788" s="107" t="str">
        <f t="shared" si="37"/>
        <v/>
      </c>
      <c r="AP788" s="40"/>
      <c r="AQ788" s="45"/>
      <c r="AR788" s="45"/>
      <c r="AS788" s="45"/>
      <c r="AT788" s="45"/>
      <c r="AU788" s="41"/>
      <c r="AV788" s="41"/>
      <c r="AW788" s="42"/>
    </row>
    <row r="789" spans="1:49" s="35" customFormat="1" x14ac:dyDescent="0.2">
      <c r="A789" s="44"/>
      <c r="B789" s="105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102">
        <f t="shared" si="38"/>
        <v>0</v>
      </c>
      <c r="AN789" s="101">
        <f t="shared" si="39"/>
        <v>0</v>
      </c>
      <c r="AO789" s="107" t="str">
        <f t="shared" si="37"/>
        <v/>
      </c>
      <c r="AP789" s="40"/>
      <c r="AQ789" s="45"/>
      <c r="AR789" s="45"/>
      <c r="AS789" s="45"/>
      <c r="AT789" s="45"/>
      <c r="AU789" s="41"/>
      <c r="AV789" s="41"/>
      <c r="AW789" s="42"/>
    </row>
    <row r="790" spans="1:49" s="35" customFormat="1" x14ac:dyDescent="0.2">
      <c r="A790" s="44"/>
      <c r="B790" s="105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102">
        <f t="shared" si="38"/>
        <v>0</v>
      </c>
      <c r="AN790" s="101">
        <f t="shared" si="39"/>
        <v>0</v>
      </c>
      <c r="AO790" s="107" t="str">
        <f t="shared" si="37"/>
        <v/>
      </c>
      <c r="AP790" s="40"/>
      <c r="AQ790" s="45"/>
      <c r="AR790" s="45"/>
      <c r="AS790" s="45"/>
      <c r="AT790" s="45"/>
      <c r="AU790" s="41"/>
      <c r="AV790" s="41"/>
      <c r="AW790" s="42"/>
    </row>
    <row r="791" spans="1:49" s="35" customFormat="1" x14ac:dyDescent="0.2">
      <c r="A791" s="44"/>
      <c r="B791" s="105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102">
        <f t="shared" si="38"/>
        <v>0</v>
      </c>
      <c r="AN791" s="101">
        <f t="shared" si="39"/>
        <v>0</v>
      </c>
      <c r="AO791" s="107" t="str">
        <f t="shared" si="37"/>
        <v/>
      </c>
      <c r="AP791" s="40"/>
      <c r="AQ791" s="45"/>
      <c r="AR791" s="45"/>
      <c r="AS791" s="45"/>
      <c r="AT791" s="45"/>
      <c r="AU791" s="41"/>
      <c r="AV791" s="41"/>
      <c r="AW791" s="42"/>
    </row>
    <row r="792" spans="1:49" s="35" customFormat="1" x14ac:dyDescent="0.2">
      <c r="A792" s="44"/>
      <c r="B792" s="105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102">
        <f t="shared" si="38"/>
        <v>0</v>
      </c>
      <c r="AN792" s="101">
        <f t="shared" si="39"/>
        <v>0</v>
      </c>
      <c r="AO792" s="107" t="str">
        <f t="shared" si="37"/>
        <v/>
      </c>
      <c r="AP792" s="40"/>
      <c r="AQ792" s="45"/>
      <c r="AR792" s="45"/>
      <c r="AS792" s="45"/>
      <c r="AT792" s="45"/>
      <c r="AU792" s="41"/>
      <c r="AV792" s="41"/>
      <c r="AW792" s="42"/>
    </row>
    <row r="793" spans="1:49" s="35" customFormat="1" x14ac:dyDescent="0.2">
      <c r="A793" s="44"/>
      <c r="B793" s="105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102">
        <f t="shared" si="38"/>
        <v>0</v>
      </c>
      <c r="AN793" s="101">
        <f t="shared" si="39"/>
        <v>0</v>
      </c>
      <c r="AO793" s="107" t="str">
        <f t="shared" si="37"/>
        <v/>
      </c>
      <c r="AP793" s="40"/>
      <c r="AQ793" s="45"/>
      <c r="AR793" s="45"/>
      <c r="AS793" s="45"/>
      <c r="AT793" s="45"/>
      <c r="AU793" s="41"/>
      <c r="AV793" s="41"/>
      <c r="AW793" s="42"/>
    </row>
    <row r="794" spans="1:49" s="35" customFormat="1" x14ac:dyDescent="0.2">
      <c r="A794" s="44"/>
      <c r="B794" s="105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102">
        <f t="shared" si="38"/>
        <v>0</v>
      </c>
      <c r="AN794" s="101">
        <f t="shared" si="39"/>
        <v>0</v>
      </c>
      <c r="AO794" s="107" t="str">
        <f t="shared" si="37"/>
        <v/>
      </c>
      <c r="AP794" s="40"/>
      <c r="AQ794" s="45"/>
      <c r="AR794" s="45"/>
      <c r="AS794" s="45"/>
      <c r="AT794" s="45"/>
      <c r="AU794" s="41"/>
      <c r="AV794" s="41"/>
      <c r="AW794" s="42"/>
    </row>
    <row r="795" spans="1:49" s="35" customFormat="1" x14ac:dyDescent="0.2">
      <c r="A795" s="44"/>
      <c r="B795" s="105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102">
        <f t="shared" si="38"/>
        <v>0</v>
      </c>
      <c r="AN795" s="101">
        <f t="shared" si="39"/>
        <v>0</v>
      </c>
      <c r="AO795" s="107" t="str">
        <f t="shared" si="37"/>
        <v/>
      </c>
      <c r="AP795" s="40"/>
      <c r="AQ795" s="45"/>
      <c r="AR795" s="45"/>
      <c r="AS795" s="45"/>
      <c r="AT795" s="45"/>
      <c r="AU795" s="41"/>
      <c r="AV795" s="41"/>
      <c r="AW795" s="42"/>
    </row>
    <row r="796" spans="1:49" s="35" customFormat="1" x14ac:dyDescent="0.2">
      <c r="A796" s="44"/>
      <c r="B796" s="105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102">
        <f t="shared" si="38"/>
        <v>0</v>
      </c>
      <c r="AN796" s="101">
        <f t="shared" si="39"/>
        <v>0</v>
      </c>
      <c r="AO796" s="107" t="str">
        <f t="shared" si="37"/>
        <v/>
      </c>
      <c r="AP796" s="40"/>
      <c r="AQ796" s="45"/>
      <c r="AR796" s="45"/>
      <c r="AS796" s="45"/>
      <c r="AT796" s="45"/>
      <c r="AU796" s="41"/>
      <c r="AV796" s="41"/>
      <c r="AW796" s="42"/>
    </row>
    <row r="797" spans="1:49" s="35" customFormat="1" x14ac:dyDescent="0.2">
      <c r="A797" s="44"/>
      <c r="B797" s="105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102">
        <f t="shared" si="38"/>
        <v>0</v>
      </c>
      <c r="AN797" s="101">
        <f t="shared" si="39"/>
        <v>0</v>
      </c>
      <c r="AO797" s="107" t="str">
        <f t="shared" si="37"/>
        <v/>
      </c>
      <c r="AP797" s="40"/>
      <c r="AQ797" s="45"/>
      <c r="AR797" s="45"/>
      <c r="AS797" s="45"/>
      <c r="AT797" s="45"/>
      <c r="AU797" s="41"/>
      <c r="AV797" s="41"/>
      <c r="AW797" s="42"/>
    </row>
    <row r="798" spans="1:49" s="35" customFormat="1" x14ac:dyDescent="0.2">
      <c r="A798" s="44"/>
      <c r="B798" s="105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102">
        <f t="shared" si="38"/>
        <v>0</v>
      </c>
      <c r="AN798" s="101">
        <f t="shared" si="39"/>
        <v>0</v>
      </c>
      <c r="AO798" s="107" t="str">
        <f t="shared" si="37"/>
        <v/>
      </c>
      <c r="AP798" s="40"/>
      <c r="AQ798" s="45"/>
      <c r="AR798" s="45"/>
      <c r="AS798" s="45"/>
      <c r="AT798" s="45"/>
      <c r="AU798" s="41"/>
      <c r="AV798" s="41"/>
      <c r="AW798" s="42"/>
    </row>
    <row r="799" spans="1:49" s="35" customFormat="1" x14ac:dyDescent="0.2">
      <c r="A799" s="44"/>
      <c r="B799" s="105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102">
        <f t="shared" si="38"/>
        <v>0</v>
      </c>
      <c r="AN799" s="101">
        <f t="shared" si="39"/>
        <v>0</v>
      </c>
      <c r="AO799" s="107" t="str">
        <f t="shared" si="37"/>
        <v/>
      </c>
      <c r="AP799" s="40"/>
      <c r="AQ799" s="45"/>
      <c r="AR799" s="45"/>
      <c r="AS799" s="45"/>
      <c r="AT799" s="45"/>
      <c r="AU799" s="41"/>
      <c r="AV799" s="41"/>
      <c r="AW799" s="42"/>
    </row>
    <row r="800" spans="1:49" s="35" customFormat="1" x14ac:dyDescent="0.2">
      <c r="A800" s="44"/>
      <c r="B800" s="105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102">
        <f t="shared" si="38"/>
        <v>0</v>
      </c>
      <c r="AN800" s="101">
        <f t="shared" si="39"/>
        <v>0</v>
      </c>
      <c r="AO800" s="107" t="str">
        <f t="shared" si="37"/>
        <v/>
      </c>
      <c r="AP800" s="40"/>
      <c r="AQ800" s="45"/>
      <c r="AR800" s="45"/>
      <c r="AS800" s="45"/>
      <c r="AT800" s="45"/>
      <c r="AU800" s="41"/>
      <c r="AV800" s="41"/>
      <c r="AW800" s="42"/>
    </row>
    <row r="801" spans="1:49" s="35" customFormat="1" x14ac:dyDescent="0.2">
      <c r="A801" s="44"/>
      <c r="B801" s="105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102">
        <f t="shared" si="38"/>
        <v>0</v>
      </c>
      <c r="AN801" s="101">
        <f t="shared" si="39"/>
        <v>0</v>
      </c>
      <c r="AO801" s="107" t="str">
        <f t="shared" si="37"/>
        <v/>
      </c>
      <c r="AP801" s="40"/>
      <c r="AQ801" s="45"/>
      <c r="AR801" s="45"/>
      <c r="AS801" s="45"/>
      <c r="AT801" s="45"/>
      <c r="AU801" s="41"/>
      <c r="AV801" s="41"/>
      <c r="AW801" s="42"/>
    </row>
    <row r="802" spans="1:49" s="35" customFormat="1" x14ac:dyDescent="0.2">
      <c r="A802" s="44"/>
      <c r="B802" s="105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102">
        <f t="shared" si="38"/>
        <v>0</v>
      </c>
      <c r="AN802" s="101">
        <f t="shared" si="39"/>
        <v>0</v>
      </c>
      <c r="AO802" s="107" t="str">
        <f t="shared" si="37"/>
        <v/>
      </c>
      <c r="AP802" s="40"/>
      <c r="AQ802" s="45"/>
      <c r="AR802" s="45"/>
      <c r="AS802" s="45"/>
      <c r="AT802" s="45"/>
      <c r="AU802" s="41"/>
      <c r="AV802" s="41"/>
      <c r="AW802" s="42"/>
    </row>
    <row r="803" spans="1:49" s="35" customFormat="1" x14ac:dyDescent="0.2">
      <c r="A803" s="44"/>
      <c r="B803" s="105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102">
        <f t="shared" si="38"/>
        <v>0</v>
      </c>
      <c r="AN803" s="101">
        <f t="shared" si="39"/>
        <v>0</v>
      </c>
      <c r="AO803" s="107" t="str">
        <f t="shared" si="37"/>
        <v/>
      </c>
      <c r="AP803" s="40"/>
      <c r="AQ803" s="45"/>
      <c r="AR803" s="45"/>
      <c r="AS803" s="45"/>
      <c r="AT803" s="45"/>
      <c r="AU803" s="41"/>
      <c r="AV803" s="41"/>
      <c r="AW803" s="42"/>
    </row>
    <row r="804" spans="1:49" s="35" customFormat="1" x14ac:dyDescent="0.2">
      <c r="A804" s="44"/>
      <c r="B804" s="105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102">
        <f t="shared" si="38"/>
        <v>0</v>
      </c>
      <c r="AN804" s="101">
        <f t="shared" si="39"/>
        <v>0</v>
      </c>
      <c r="AO804" s="107" t="str">
        <f t="shared" si="37"/>
        <v/>
      </c>
      <c r="AP804" s="40"/>
      <c r="AQ804" s="45"/>
      <c r="AR804" s="45"/>
      <c r="AS804" s="45"/>
      <c r="AT804" s="45"/>
      <c r="AU804" s="41"/>
      <c r="AV804" s="41"/>
      <c r="AW804" s="42"/>
    </row>
    <row r="805" spans="1:49" s="35" customFormat="1" x14ac:dyDescent="0.2">
      <c r="A805" s="44"/>
      <c r="B805" s="105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102">
        <f t="shared" si="38"/>
        <v>0</v>
      </c>
      <c r="AN805" s="101">
        <f t="shared" si="39"/>
        <v>0</v>
      </c>
      <c r="AO805" s="107" t="str">
        <f t="shared" si="37"/>
        <v/>
      </c>
      <c r="AP805" s="40"/>
      <c r="AQ805" s="45"/>
      <c r="AR805" s="45"/>
      <c r="AS805" s="45"/>
      <c r="AT805" s="45"/>
      <c r="AU805" s="41"/>
      <c r="AV805" s="41"/>
      <c r="AW805" s="42"/>
    </row>
    <row r="806" spans="1:49" s="35" customFormat="1" x14ac:dyDescent="0.2">
      <c r="A806" s="44"/>
      <c r="B806" s="105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102">
        <f t="shared" si="38"/>
        <v>0</v>
      </c>
      <c r="AN806" s="101">
        <f t="shared" si="39"/>
        <v>0</v>
      </c>
      <c r="AO806" s="107" t="str">
        <f t="shared" si="37"/>
        <v/>
      </c>
      <c r="AP806" s="40"/>
      <c r="AQ806" s="45"/>
      <c r="AR806" s="45"/>
      <c r="AS806" s="45"/>
      <c r="AT806" s="45"/>
      <c r="AU806" s="41"/>
      <c r="AV806" s="41"/>
      <c r="AW806" s="42"/>
    </row>
    <row r="807" spans="1:49" s="35" customFormat="1" x14ac:dyDescent="0.2">
      <c r="A807" s="44"/>
      <c r="B807" s="105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102">
        <f t="shared" si="38"/>
        <v>0</v>
      </c>
      <c r="AN807" s="101">
        <f t="shared" si="39"/>
        <v>0</v>
      </c>
      <c r="AO807" s="107" t="str">
        <f t="shared" si="37"/>
        <v/>
      </c>
      <c r="AP807" s="40"/>
      <c r="AQ807" s="45"/>
      <c r="AR807" s="45"/>
      <c r="AS807" s="45"/>
      <c r="AT807" s="45"/>
      <c r="AU807" s="41"/>
      <c r="AV807" s="41"/>
      <c r="AW807" s="42"/>
    </row>
    <row r="808" spans="1:49" s="35" customFormat="1" x14ac:dyDescent="0.2">
      <c r="A808" s="44"/>
      <c r="B808" s="105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102">
        <f t="shared" si="38"/>
        <v>0</v>
      </c>
      <c r="AN808" s="101">
        <f t="shared" si="39"/>
        <v>0</v>
      </c>
      <c r="AO808" s="107" t="str">
        <f t="shared" si="37"/>
        <v/>
      </c>
      <c r="AP808" s="40"/>
      <c r="AQ808" s="45"/>
      <c r="AR808" s="45"/>
      <c r="AS808" s="45"/>
      <c r="AT808" s="45"/>
      <c r="AU808" s="41"/>
      <c r="AV808" s="41"/>
      <c r="AW808" s="42"/>
    </row>
    <row r="809" spans="1:49" s="35" customFormat="1" x14ac:dyDescent="0.2">
      <c r="A809" s="44"/>
      <c r="B809" s="105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102">
        <f t="shared" si="38"/>
        <v>0</v>
      </c>
      <c r="AN809" s="101">
        <f t="shared" si="39"/>
        <v>0</v>
      </c>
      <c r="AO809" s="107" t="str">
        <f t="shared" si="37"/>
        <v/>
      </c>
      <c r="AP809" s="40"/>
      <c r="AQ809" s="45"/>
      <c r="AR809" s="45"/>
      <c r="AS809" s="45"/>
      <c r="AT809" s="45"/>
      <c r="AU809" s="41"/>
      <c r="AV809" s="41"/>
      <c r="AW809" s="42"/>
    </row>
    <row r="810" spans="1:49" s="35" customFormat="1" x14ac:dyDescent="0.2">
      <c r="A810" s="44"/>
      <c r="B810" s="105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102">
        <f t="shared" si="38"/>
        <v>0</v>
      </c>
      <c r="AN810" s="101">
        <f t="shared" si="39"/>
        <v>0</v>
      </c>
      <c r="AO810" s="107" t="str">
        <f t="shared" si="37"/>
        <v/>
      </c>
      <c r="AP810" s="40"/>
      <c r="AQ810" s="45"/>
      <c r="AR810" s="45"/>
      <c r="AS810" s="45"/>
      <c r="AT810" s="45"/>
      <c r="AU810" s="41"/>
      <c r="AV810" s="41"/>
      <c r="AW810" s="42"/>
    </row>
    <row r="811" spans="1:49" s="35" customFormat="1" x14ac:dyDescent="0.2">
      <c r="A811" s="44"/>
      <c r="B811" s="105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102">
        <f t="shared" si="38"/>
        <v>0</v>
      </c>
      <c r="AN811" s="101">
        <f t="shared" si="39"/>
        <v>0</v>
      </c>
      <c r="AO811" s="107" t="str">
        <f t="shared" si="37"/>
        <v/>
      </c>
      <c r="AP811" s="40"/>
      <c r="AQ811" s="45"/>
      <c r="AR811" s="45"/>
      <c r="AS811" s="45"/>
      <c r="AT811" s="45"/>
      <c r="AU811" s="41"/>
      <c r="AV811" s="41"/>
      <c r="AW811" s="42"/>
    </row>
    <row r="812" spans="1:49" s="35" customFormat="1" x14ac:dyDescent="0.2">
      <c r="A812" s="44"/>
      <c r="B812" s="105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102">
        <f t="shared" si="38"/>
        <v>0</v>
      </c>
      <c r="AN812" s="101">
        <f t="shared" si="39"/>
        <v>0</v>
      </c>
      <c r="AO812" s="107" t="str">
        <f t="shared" si="37"/>
        <v/>
      </c>
      <c r="AP812" s="40"/>
      <c r="AQ812" s="45"/>
      <c r="AR812" s="45"/>
      <c r="AS812" s="45"/>
      <c r="AT812" s="45"/>
      <c r="AU812" s="41"/>
      <c r="AV812" s="41"/>
      <c r="AW812" s="42"/>
    </row>
    <row r="813" spans="1:49" s="35" customFormat="1" x14ac:dyDescent="0.2">
      <c r="A813" s="44"/>
      <c r="B813" s="105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102">
        <f t="shared" si="38"/>
        <v>0</v>
      </c>
      <c r="AN813" s="101">
        <f t="shared" si="39"/>
        <v>0</v>
      </c>
      <c r="AO813" s="107" t="str">
        <f t="shared" si="37"/>
        <v/>
      </c>
      <c r="AP813" s="40"/>
      <c r="AQ813" s="45"/>
      <c r="AR813" s="45"/>
      <c r="AS813" s="45"/>
      <c r="AT813" s="45"/>
      <c r="AU813" s="41"/>
      <c r="AV813" s="41"/>
      <c r="AW813" s="42"/>
    </row>
    <row r="814" spans="1:49" s="35" customFormat="1" x14ac:dyDescent="0.2">
      <c r="A814" s="44"/>
      <c r="B814" s="105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102">
        <f t="shared" si="38"/>
        <v>0</v>
      </c>
      <c r="AN814" s="101">
        <f t="shared" si="39"/>
        <v>0</v>
      </c>
      <c r="AO814" s="107" t="str">
        <f t="shared" si="37"/>
        <v/>
      </c>
      <c r="AP814" s="40"/>
      <c r="AQ814" s="45"/>
      <c r="AR814" s="45"/>
      <c r="AS814" s="45"/>
      <c r="AT814" s="45"/>
      <c r="AU814" s="41"/>
      <c r="AV814" s="41"/>
      <c r="AW814" s="42"/>
    </row>
    <row r="815" spans="1:49" s="35" customFormat="1" x14ac:dyDescent="0.2">
      <c r="A815" s="44"/>
      <c r="B815" s="105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102">
        <f t="shared" si="38"/>
        <v>0</v>
      </c>
      <c r="AN815" s="101">
        <f t="shared" si="39"/>
        <v>0</v>
      </c>
      <c r="AO815" s="107" t="str">
        <f t="shared" si="37"/>
        <v/>
      </c>
      <c r="AP815" s="40"/>
      <c r="AQ815" s="45"/>
      <c r="AR815" s="45"/>
      <c r="AS815" s="45"/>
      <c r="AT815" s="45"/>
      <c r="AU815" s="41"/>
      <c r="AV815" s="41"/>
      <c r="AW815" s="42"/>
    </row>
    <row r="816" spans="1:49" s="35" customFormat="1" x14ac:dyDescent="0.2">
      <c r="A816" s="44"/>
      <c r="B816" s="105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102">
        <f t="shared" si="38"/>
        <v>0</v>
      </c>
      <c r="AN816" s="101">
        <f t="shared" si="39"/>
        <v>0</v>
      </c>
      <c r="AO816" s="107" t="str">
        <f t="shared" si="37"/>
        <v/>
      </c>
      <c r="AP816" s="40"/>
      <c r="AQ816" s="45"/>
      <c r="AR816" s="45"/>
      <c r="AS816" s="45"/>
      <c r="AT816" s="45"/>
      <c r="AU816" s="41"/>
      <c r="AV816" s="41"/>
      <c r="AW816" s="42"/>
    </row>
    <row r="817" spans="1:49" s="35" customFormat="1" x14ac:dyDescent="0.2">
      <c r="A817" s="44"/>
      <c r="B817" s="105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102">
        <f t="shared" si="38"/>
        <v>0</v>
      </c>
      <c r="AN817" s="101">
        <f t="shared" si="39"/>
        <v>0</v>
      </c>
      <c r="AO817" s="107" t="str">
        <f t="shared" si="37"/>
        <v/>
      </c>
      <c r="AP817" s="40"/>
      <c r="AQ817" s="45"/>
      <c r="AR817" s="45"/>
      <c r="AS817" s="45"/>
      <c r="AT817" s="45"/>
      <c r="AU817" s="41"/>
      <c r="AV817" s="41"/>
      <c r="AW817" s="42"/>
    </row>
    <row r="818" spans="1:49" s="35" customFormat="1" x14ac:dyDescent="0.2">
      <c r="A818" s="44"/>
      <c r="B818" s="105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102">
        <f t="shared" si="38"/>
        <v>0</v>
      </c>
      <c r="AN818" s="101">
        <f t="shared" si="39"/>
        <v>0</v>
      </c>
      <c r="AO818" s="107" t="str">
        <f t="shared" si="37"/>
        <v/>
      </c>
      <c r="AP818" s="40"/>
      <c r="AQ818" s="45"/>
      <c r="AR818" s="45"/>
      <c r="AS818" s="45"/>
      <c r="AT818" s="45"/>
      <c r="AU818" s="41"/>
      <c r="AV818" s="41"/>
      <c r="AW818" s="42"/>
    </row>
    <row r="819" spans="1:49" s="35" customFormat="1" x14ac:dyDescent="0.2">
      <c r="A819" s="44"/>
      <c r="B819" s="105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102">
        <f t="shared" si="38"/>
        <v>0</v>
      </c>
      <c r="AN819" s="101">
        <f t="shared" si="39"/>
        <v>0</v>
      </c>
      <c r="AO819" s="107" t="str">
        <f t="shared" si="37"/>
        <v/>
      </c>
      <c r="AP819" s="40"/>
      <c r="AQ819" s="45"/>
      <c r="AR819" s="45"/>
      <c r="AS819" s="45"/>
      <c r="AT819" s="45"/>
      <c r="AU819" s="41"/>
      <c r="AV819" s="41"/>
      <c r="AW819" s="42"/>
    </row>
    <row r="820" spans="1:49" s="35" customFormat="1" x14ac:dyDescent="0.2">
      <c r="A820" s="44"/>
      <c r="B820" s="105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102">
        <f t="shared" si="38"/>
        <v>0</v>
      </c>
      <c r="AN820" s="101">
        <f t="shared" si="39"/>
        <v>0</v>
      </c>
      <c r="AO820" s="107" t="str">
        <f t="shared" si="37"/>
        <v/>
      </c>
      <c r="AP820" s="40"/>
      <c r="AQ820" s="45"/>
      <c r="AR820" s="45"/>
      <c r="AS820" s="45"/>
      <c r="AT820" s="45"/>
      <c r="AU820" s="41"/>
      <c r="AV820" s="41"/>
      <c r="AW820" s="42"/>
    </row>
    <row r="821" spans="1:49" s="35" customFormat="1" x14ac:dyDescent="0.2">
      <c r="A821" s="44"/>
      <c r="B821" s="105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102">
        <f t="shared" si="38"/>
        <v>0</v>
      </c>
      <c r="AN821" s="101">
        <f t="shared" si="39"/>
        <v>0</v>
      </c>
      <c r="AO821" s="107" t="str">
        <f t="shared" si="37"/>
        <v/>
      </c>
      <c r="AP821" s="40"/>
      <c r="AQ821" s="45"/>
      <c r="AR821" s="45"/>
      <c r="AS821" s="45"/>
      <c r="AT821" s="45"/>
      <c r="AU821" s="41"/>
      <c r="AV821" s="41"/>
      <c r="AW821" s="42"/>
    </row>
    <row r="822" spans="1:49" s="35" customFormat="1" x14ac:dyDescent="0.2">
      <c r="A822" s="44"/>
      <c r="B822" s="105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102">
        <f t="shared" si="38"/>
        <v>0</v>
      </c>
      <c r="AN822" s="101">
        <f t="shared" si="39"/>
        <v>0</v>
      </c>
      <c r="AO822" s="107" t="str">
        <f t="shared" si="37"/>
        <v/>
      </c>
      <c r="AP822" s="40"/>
      <c r="AQ822" s="45"/>
      <c r="AR822" s="45"/>
      <c r="AS822" s="45"/>
      <c r="AT822" s="45"/>
      <c r="AU822" s="41"/>
      <c r="AV822" s="41"/>
      <c r="AW822" s="42"/>
    </row>
    <row r="823" spans="1:49" s="35" customFormat="1" x14ac:dyDescent="0.2">
      <c r="A823" s="44"/>
      <c r="B823" s="105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102">
        <f t="shared" si="38"/>
        <v>0</v>
      </c>
      <c r="AN823" s="101">
        <f t="shared" si="39"/>
        <v>0</v>
      </c>
      <c r="AO823" s="107" t="str">
        <f t="shared" si="37"/>
        <v/>
      </c>
      <c r="AP823" s="40"/>
      <c r="AQ823" s="45"/>
      <c r="AR823" s="45"/>
      <c r="AS823" s="45"/>
      <c r="AT823" s="45"/>
      <c r="AU823" s="41"/>
      <c r="AV823" s="41"/>
      <c r="AW823" s="42"/>
    </row>
    <row r="824" spans="1:49" s="35" customFormat="1" x14ac:dyDescent="0.2">
      <c r="A824" s="44"/>
      <c r="B824" s="105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102">
        <f t="shared" si="38"/>
        <v>0</v>
      </c>
      <c r="AN824" s="101">
        <f t="shared" si="39"/>
        <v>0</v>
      </c>
      <c r="AO824" s="107" t="str">
        <f t="shared" si="37"/>
        <v/>
      </c>
      <c r="AP824" s="40"/>
      <c r="AQ824" s="45"/>
      <c r="AR824" s="45"/>
      <c r="AS824" s="45"/>
      <c r="AT824" s="45"/>
      <c r="AU824" s="41"/>
      <c r="AV824" s="41"/>
      <c r="AW824" s="42"/>
    </row>
    <row r="825" spans="1:49" s="35" customFormat="1" x14ac:dyDescent="0.2">
      <c r="A825" s="44"/>
      <c r="B825" s="105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102">
        <f t="shared" si="38"/>
        <v>0</v>
      </c>
      <c r="AN825" s="101">
        <f t="shared" si="39"/>
        <v>0</v>
      </c>
      <c r="AO825" s="107" t="str">
        <f t="shared" si="37"/>
        <v/>
      </c>
      <c r="AP825" s="40"/>
      <c r="AQ825" s="45"/>
      <c r="AR825" s="45"/>
      <c r="AS825" s="45"/>
      <c r="AT825" s="45"/>
      <c r="AU825" s="41"/>
      <c r="AV825" s="41"/>
      <c r="AW825" s="42"/>
    </row>
    <row r="826" spans="1:49" s="35" customFormat="1" x14ac:dyDescent="0.2">
      <c r="A826" s="44"/>
      <c r="B826" s="105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102">
        <f t="shared" si="38"/>
        <v>0</v>
      </c>
      <c r="AN826" s="101">
        <f t="shared" si="39"/>
        <v>0</v>
      </c>
      <c r="AO826" s="107" t="str">
        <f t="shared" si="37"/>
        <v/>
      </c>
      <c r="AP826" s="40"/>
      <c r="AQ826" s="45"/>
      <c r="AR826" s="45"/>
      <c r="AS826" s="45"/>
      <c r="AT826" s="45"/>
      <c r="AU826" s="41"/>
      <c r="AV826" s="41"/>
      <c r="AW826" s="42"/>
    </row>
    <row r="827" spans="1:49" s="35" customFormat="1" x14ac:dyDescent="0.2">
      <c r="A827" s="44"/>
      <c r="B827" s="105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102">
        <f t="shared" si="38"/>
        <v>0</v>
      </c>
      <c r="AN827" s="101">
        <f t="shared" si="39"/>
        <v>0</v>
      </c>
      <c r="AO827" s="107" t="str">
        <f t="shared" si="37"/>
        <v/>
      </c>
      <c r="AP827" s="40"/>
      <c r="AQ827" s="45"/>
      <c r="AR827" s="45"/>
      <c r="AS827" s="45"/>
      <c r="AT827" s="45"/>
      <c r="AU827" s="41"/>
      <c r="AV827" s="41"/>
      <c r="AW827" s="42"/>
    </row>
    <row r="828" spans="1:49" s="35" customFormat="1" x14ac:dyDescent="0.2">
      <c r="A828" s="44"/>
      <c r="B828" s="105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102">
        <f t="shared" si="38"/>
        <v>0</v>
      </c>
      <c r="AN828" s="101">
        <f t="shared" si="39"/>
        <v>0</v>
      </c>
      <c r="AO828" s="107" t="str">
        <f t="shared" si="37"/>
        <v/>
      </c>
      <c r="AP828" s="40"/>
      <c r="AQ828" s="45"/>
      <c r="AR828" s="45"/>
      <c r="AS828" s="45"/>
      <c r="AT828" s="45"/>
      <c r="AU828" s="41"/>
      <c r="AV828" s="41"/>
      <c r="AW828" s="42"/>
    </row>
    <row r="829" spans="1:49" s="35" customFormat="1" x14ac:dyDescent="0.2">
      <c r="A829" s="44"/>
      <c r="B829" s="105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102">
        <f t="shared" si="38"/>
        <v>0</v>
      </c>
      <c r="AN829" s="101">
        <f t="shared" si="39"/>
        <v>0</v>
      </c>
      <c r="AO829" s="107" t="str">
        <f t="shared" si="37"/>
        <v/>
      </c>
      <c r="AP829" s="40"/>
      <c r="AQ829" s="45"/>
      <c r="AR829" s="45"/>
      <c r="AS829" s="45"/>
      <c r="AT829" s="45"/>
      <c r="AU829" s="41"/>
      <c r="AV829" s="41"/>
      <c r="AW829" s="42"/>
    </row>
    <row r="830" spans="1:49" s="35" customFormat="1" x14ac:dyDescent="0.2">
      <c r="A830" s="44"/>
      <c r="B830" s="105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102">
        <f t="shared" si="38"/>
        <v>0</v>
      </c>
      <c r="AN830" s="101">
        <f t="shared" si="39"/>
        <v>0</v>
      </c>
      <c r="AO830" s="107" t="str">
        <f t="shared" si="37"/>
        <v/>
      </c>
      <c r="AP830" s="40"/>
      <c r="AQ830" s="45"/>
      <c r="AR830" s="45"/>
      <c r="AS830" s="45"/>
      <c r="AT830" s="45"/>
      <c r="AU830" s="41"/>
      <c r="AV830" s="41"/>
      <c r="AW830" s="42"/>
    </row>
    <row r="831" spans="1:49" s="35" customFormat="1" x14ac:dyDescent="0.2">
      <c r="A831" s="44"/>
      <c r="B831" s="105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102">
        <f t="shared" si="38"/>
        <v>0</v>
      </c>
      <c r="AN831" s="101">
        <f t="shared" si="39"/>
        <v>0</v>
      </c>
      <c r="AO831" s="107" t="str">
        <f t="shared" si="37"/>
        <v/>
      </c>
      <c r="AP831" s="40"/>
      <c r="AQ831" s="45"/>
      <c r="AR831" s="45"/>
      <c r="AS831" s="45"/>
      <c r="AT831" s="45"/>
      <c r="AU831" s="41"/>
      <c r="AV831" s="41"/>
      <c r="AW831" s="42"/>
    </row>
    <row r="832" spans="1:49" s="35" customFormat="1" x14ac:dyDescent="0.2">
      <c r="A832" s="44"/>
      <c r="B832" s="105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102">
        <f t="shared" si="38"/>
        <v>0</v>
      </c>
      <c r="AN832" s="101">
        <f t="shared" si="39"/>
        <v>0</v>
      </c>
      <c r="AO832" s="107" t="str">
        <f t="shared" si="37"/>
        <v/>
      </c>
      <c r="AP832" s="40"/>
      <c r="AQ832" s="45"/>
      <c r="AR832" s="45"/>
      <c r="AS832" s="45"/>
      <c r="AT832" s="45"/>
      <c r="AU832" s="41"/>
      <c r="AV832" s="41"/>
      <c r="AW832" s="42"/>
    </row>
    <row r="833" spans="1:49" s="35" customFormat="1" x14ac:dyDescent="0.2">
      <c r="A833" s="44"/>
      <c r="B833" s="105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102">
        <f t="shared" si="38"/>
        <v>0</v>
      </c>
      <c r="AN833" s="101">
        <f t="shared" si="39"/>
        <v>0</v>
      </c>
      <c r="AO833" s="107" t="str">
        <f t="shared" si="37"/>
        <v/>
      </c>
      <c r="AP833" s="40"/>
      <c r="AQ833" s="45"/>
      <c r="AR833" s="45"/>
      <c r="AS833" s="45"/>
      <c r="AT833" s="45"/>
      <c r="AU833" s="41"/>
      <c r="AV833" s="41"/>
      <c r="AW833" s="42"/>
    </row>
    <row r="834" spans="1:49" s="35" customFormat="1" x14ac:dyDescent="0.2">
      <c r="A834" s="44"/>
      <c r="B834" s="105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102">
        <f t="shared" si="38"/>
        <v>0</v>
      </c>
      <c r="AN834" s="101">
        <f t="shared" si="39"/>
        <v>0</v>
      </c>
      <c r="AO834" s="107" t="str">
        <f t="shared" si="37"/>
        <v/>
      </c>
      <c r="AP834" s="40"/>
      <c r="AQ834" s="45"/>
      <c r="AR834" s="45"/>
      <c r="AS834" s="45"/>
      <c r="AT834" s="45"/>
      <c r="AU834" s="41"/>
      <c r="AV834" s="41"/>
      <c r="AW834" s="42"/>
    </row>
    <row r="835" spans="1:49" s="35" customFormat="1" x14ac:dyDescent="0.2">
      <c r="A835" s="44"/>
      <c r="B835" s="105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102">
        <f t="shared" si="38"/>
        <v>0</v>
      </c>
      <c r="AN835" s="101">
        <f t="shared" si="39"/>
        <v>0</v>
      </c>
      <c r="AO835" s="107" t="str">
        <f t="shared" si="37"/>
        <v/>
      </c>
      <c r="AP835" s="40"/>
      <c r="AQ835" s="45"/>
      <c r="AR835" s="45"/>
      <c r="AS835" s="45"/>
      <c r="AT835" s="45"/>
      <c r="AU835" s="41"/>
      <c r="AV835" s="41"/>
      <c r="AW835" s="42"/>
    </row>
    <row r="836" spans="1:49" s="35" customFormat="1" x14ac:dyDescent="0.2">
      <c r="A836" s="44"/>
      <c r="B836" s="105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102">
        <f t="shared" si="38"/>
        <v>0</v>
      </c>
      <c r="AN836" s="101">
        <f t="shared" si="39"/>
        <v>0</v>
      </c>
      <c r="AO836" s="107" t="str">
        <f t="shared" si="37"/>
        <v/>
      </c>
      <c r="AP836" s="40"/>
      <c r="AQ836" s="45"/>
      <c r="AR836" s="45"/>
      <c r="AS836" s="45"/>
      <c r="AT836" s="45"/>
      <c r="AU836" s="41"/>
      <c r="AV836" s="41"/>
      <c r="AW836" s="42"/>
    </row>
    <row r="837" spans="1:49" s="35" customFormat="1" x14ac:dyDescent="0.2">
      <c r="A837" s="44"/>
      <c r="B837" s="105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102">
        <f t="shared" si="38"/>
        <v>0</v>
      </c>
      <c r="AN837" s="101">
        <f t="shared" si="39"/>
        <v>0</v>
      </c>
      <c r="AO837" s="107" t="str">
        <f t="shared" si="37"/>
        <v/>
      </c>
      <c r="AP837" s="40"/>
      <c r="AQ837" s="45"/>
      <c r="AR837" s="45"/>
      <c r="AS837" s="45"/>
      <c r="AT837" s="45"/>
      <c r="AU837" s="41"/>
      <c r="AV837" s="41"/>
      <c r="AW837" s="42"/>
    </row>
    <row r="838" spans="1:49" s="35" customFormat="1" x14ac:dyDescent="0.2">
      <c r="A838" s="44"/>
      <c r="B838" s="105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102">
        <f t="shared" si="38"/>
        <v>0</v>
      </c>
      <c r="AN838" s="101">
        <f t="shared" si="39"/>
        <v>0</v>
      </c>
      <c r="AO838" s="107" t="str">
        <f t="shared" si="37"/>
        <v/>
      </c>
      <c r="AP838" s="40"/>
      <c r="AQ838" s="45"/>
      <c r="AR838" s="45"/>
      <c r="AS838" s="45"/>
      <c r="AT838" s="45"/>
      <c r="AU838" s="41"/>
      <c r="AV838" s="41"/>
      <c r="AW838" s="42"/>
    </row>
    <row r="839" spans="1:49" s="35" customFormat="1" x14ac:dyDescent="0.2">
      <c r="A839" s="44"/>
      <c r="B839" s="105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102">
        <f t="shared" si="38"/>
        <v>0</v>
      </c>
      <c r="AN839" s="101">
        <f t="shared" si="39"/>
        <v>0</v>
      </c>
      <c r="AO839" s="107" t="str">
        <f t="shared" si="37"/>
        <v/>
      </c>
      <c r="AP839" s="40"/>
      <c r="AQ839" s="45"/>
      <c r="AR839" s="45"/>
      <c r="AS839" s="45"/>
      <c r="AT839" s="45"/>
      <c r="AU839" s="41"/>
      <c r="AV839" s="41"/>
      <c r="AW839" s="42"/>
    </row>
    <row r="840" spans="1:49" s="35" customFormat="1" x14ac:dyDescent="0.2">
      <c r="A840" s="44"/>
      <c r="B840" s="105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102">
        <f t="shared" si="38"/>
        <v>0</v>
      </c>
      <c r="AN840" s="101">
        <f t="shared" si="39"/>
        <v>0</v>
      </c>
      <c r="AO840" s="107" t="str">
        <f t="shared" si="37"/>
        <v/>
      </c>
      <c r="AP840" s="40"/>
      <c r="AQ840" s="45"/>
      <c r="AR840" s="45"/>
      <c r="AS840" s="45"/>
      <c r="AT840" s="45"/>
      <c r="AU840" s="41"/>
      <c r="AV840" s="41"/>
      <c r="AW840" s="42"/>
    </row>
    <row r="841" spans="1:49" s="35" customFormat="1" x14ac:dyDescent="0.2">
      <c r="A841" s="44"/>
      <c r="B841" s="105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102">
        <f t="shared" si="38"/>
        <v>0</v>
      </c>
      <c r="AN841" s="101">
        <f t="shared" si="39"/>
        <v>0</v>
      </c>
      <c r="AO841" s="107" t="str">
        <f t="shared" si="37"/>
        <v/>
      </c>
      <c r="AP841" s="40"/>
      <c r="AQ841" s="45"/>
      <c r="AR841" s="45"/>
      <c r="AS841" s="45"/>
      <c r="AT841" s="45"/>
      <c r="AU841" s="41"/>
      <c r="AV841" s="41"/>
      <c r="AW841" s="42"/>
    </row>
    <row r="842" spans="1:49" s="35" customFormat="1" x14ac:dyDescent="0.2">
      <c r="A842" s="44"/>
      <c r="B842" s="105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102">
        <f t="shared" si="38"/>
        <v>0</v>
      </c>
      <c r="AN842" s="101">
        <f t="shared" si="39"/>
        <v>0</v>
      </c>
      <c r="AO842" s="107" t="str">
        <f t="shared" si="37"/>
        <v/>
      </c>
      <c r="AP842" s="40"/>
      <c r="AQ842" s="45"/>
      <c r="AR842" s="45"/>
      <c r="AS842" s="45"/>
      <c r="AT842" s="45"/>
      <c r="AU842" s="41"/>
      <c r="AV842" s="41"/>
      <c r="AW842" s="42"/>
    </row>
    <row r="843" spans="1:49" s="35" customFormat="1" x14ac:dyDescent="0.2">
      <c r="A843" s="44"/>
      <c r="B843" s="105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102">
        <f t="shared" si="38"/>
        <v>0</v>
      </c>
      <c r="AN843" s="101">
        <f t="shared" si="39"/>
        <v>0</v>
      </c>
      <c r="AO843" s="107" t="str">
        <f t="shared" si="37"/>
        <v/>
      </c>
      <c r="AP843" s="40"/>
      <c r="AQ843" s="45"/>
      <c r="AR843" s="45"/>
      <c r="AS843" s="45"/>
      <c r="AT843" s="45"/>
      <c r="AU843" s="41"/>
      <c r="AV843" s="41"/>
      <c r="AW843" s="42"/>
    </row>
    <row r="844" spans="1:49" s="35" customFormat="1" x14ac:dyDescent="0.2">
      <c r="A844" s="44"/>
      <c r="B844" s="105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102">
        <f t="shared" si="38"/>
        <v>0</v>
      </c>
      <c r="AN844" s="101">
        <f t="shared" si="39"/>
        <v>0</v>
      </c>
      <c r="AO844" s="107" t="str">
        <f t="shared" ref="AO844:AO907" si="40">IF(ISBLANK(A844),"",A844)</f>
        <v/>
      </c>
      <c r="AP844" s="40"/>
      <c r="AQ844" s="45"/>
      <c r="AR844" s="45"/>
      <c r="AS844" s="45"/>
      <c r="AT844" s="45"/>
      <c r="AU844" s="41"/>
      <c r="AV844" s="41"/>
      <c r="AW844" s="42"/>
    </row>
    <row r="845" spans="1:49" s="35" customFormat="1" x14ac:dyDescent="0.2">
      <c r="A845" s="44"/>
      <c r="B845" s="105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102">
        <f t="shared" ref="AM845:AM908" si="41">SUM(C845:AL845)</f>
        <v>0</v>
      </c>
      <c r="AN845" s="101">
        <f t="shared" ref="AN845:AN908" si="42">C845*$C$9+D845*$D$9+E845*$E$9+F845*$F$9+G845*$G$9+H845*$H$9+I845*$I$9+J845*$J$9+K845*$K$9+L845*$L$9+M845*$M$9+N845*$N$9+O845*$O$9+P845*$P$9+Q845*$Q$9+R845*$R$9+S845*$S$9+T845*$T$9+U845*$U$9+V845*$V$9+W845*$W$9+X845*$X$9+Y845*$Y$9+Z845*$Z$9+AA845*$AA$9+AB845*$AB$9+AC845*$AC$9+AD845*$AD$9+AE845*$AE$9+AF845*$AF$9+AG845*$AG$9+AH845*$AH$9+AI845*$AI$9+AJ845*$AJ$9+AK845*$AK$9+AL845*$AL$9</f>
        <v>0</v>
      </c>
      <c r="AO845" s="107" t="str">
        <f t="shared" si="40"/>
        <v/>
      </c>
      <c r="AP845" s="40"/>
      <c r="AQ845" s="45"/>
      <c r="AR845" s="45"/>
      <c r="AS845" s="45"/>
      <c r="AT845" s="45"/>
      <c r="AU845" s="41"/>
      <c r="AV845" s="41"/>
      <c r="AW845" s="42"/>
    </row>
    <row r="846" spans="1:49" s="35" customFormat="1" x14ac:dyDescent="0.2">
      <c r="A846" s="44"/>
      <c r="B846" s="105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102">
        <f t="shared" si="41"/>
        <v>0</v>
      </c>
      <c r="AN846" s="101">
        <f t="shared" si="42"/>
        <v>0</v>
      </c>
      <c r="AO846" s="107" t="str">
        <f t="shared" si="40"/>
        <v/>
      </c>
      <c r="AP846" s="40"/>
      <c r="AQ846" s="45"/>
      <c r="AR846" s="45"/>
      <c r="AS846" s="45"/>
      <c r="AT846" s="45"/>
      <c r="AU846" s="41"/>
      <c r="AV846" s="41"/>
      <c r="AW846" s="42"/>
    </row>
    <row r="847" spans="1:49" s="35" customFormat="1" x14ac:dyDescent="0.2">
      <c r="A847" s="44"/>
      <c r="B847" s="105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102">
        <f t="shared" si="41"/>
        <v>0</v>
      </c>
      <c r="AN847" s="101">
        <f t="shared" si="42"/>
        <v>0</v>
      </c>
      <c r="AO847" s="107" t="str">
        <f t="shared" si="40"/>
        <v/>
      </c>
      <c r="AP847" s="40"/>
      <c r="AQ847" s="45"/>
      <c r="AR847" s="45"/>
      <c r="AS847" s="45"/>
      <c r="AT847" s="45"/>
      <c r="AU847" s="41"/>
      <c r="AV847" s="41"/>
      <c r="AW847" s="42"/>
    </row>
    <row r="848" spans="1:49" s="35" customFormat="1" x14ac:dyDescent="0.2">
      <c r="A848" s="44"/>
      <c r="B848" s="105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102">
        <f t="shared" si="41"/>
        <v>0</v>
      </c>
      <c r="AN848" s="101">
        <f t="shared" si="42"/>
        <v>0</v>
      </c>
      <c r="AO848" s="107" t="str">
        <f t="shared" si="40"/>
        <v/>
      </c>
      <c r="AP848" s="40"/>
      <c r="AQ848" s="45"/>
      <c r="AR848" s="45"/>
      <c r="AS848" s="45"/>
      <c r="AT848" s="45"/>
      <c r="AU848" s="41"/>
      <c r="AV848" s="41"/>
      <c r="AW848" s="42"/>
    </row>
    <row r="849" spans="1:49" s="35" customFormat="1" x14ac:dyDescent="0.2">
      <c r="A849" s="44"/>
      <c r="B849" s="105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102">
        <f t="shared" si="41"/>
        <v>0</v>
      </c>
      <c r="AN849" s="101">
        <f t="shared" si="42"/>
        <v>0</v>
      </c>
      <c r="AO849" s="107" t="str">
        <f t="shared" si="40"/>
        <v/>
      </c>
      <c r="AP849" s="40"/>
      <c r="AQ849" s="45"/>
      <c r="AR849" s="45"/>
      <c r="AS849" s="45"/>
      <c r="AT849" s="45"/>
      <c r="AU849" s="41"/>
      <c r="AV849" s="41"/>
      <c r="AW849" s="42"/>
    </row>
    <row r="850" spans="1:49" s="35" customFormat="1" x14ac:dyDescent="0.2">
      <c r="A850" s="44"/>
      <c r="B850" s="105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102">
        <f t="shared" si="41"/>
        <v>0</v>
      </c>
      <c r="AN850" s="101">
        <f t="shared" si="42"/>
        <v>0</v>
      </c>
      <c r="AO850" s="107" t="str">
        <f t="shared" si="40"/>
        <v/>
      </c>
      <c r="AP850" s="40"/>
      <c r="AQ850" s="45"/>
      <c r="AR850" s="45"/>
      <c r="AS850" s="45"/>
      <c r="AT850" s="45"/>
      <c r="AU850" s="41"/>
      <c r="AV850" s="41"/>
      <c r="AW850" s="42"/>
    </row>
    <row r="851" spans="1:49" s="35" customFormat="1" x14ac:dyDescent="0.2">
      <c r="A851" s="44"/>
      <c r="B851" s="105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102">
        <f t="shared" si="41"/>
        <v>0</v>
      </c>
      <c r="AN851" s="101">
        <f t="shared" si="42"/>
        <v>0</v>
      </c>
      <c r="AO851" s="107" t="str">
        <f t="shared" si="40"/>
        <v/>
      </c>
      <c r="AP851" s="40"/>
      <c r="AQ851" s="45"/>
      <c r="AR851" s="45"/>
      <c r="AS851" s="45"/>
      <c r="AT851" s="45"/>
      <c r="AU851" s="41"/>
      <c r="AV851" s="41"/>
      <c r="AW851" s="42"/>
    </row>
    <row r="852" spans="1:49" s="35" customFormat="1" x14ac:dyDescent="0.2">
      <c r="A852" s="44"/>
      <c r="B852" s="105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102">
        <f t="shared" si="41"/>
        <v>0</v>
      </c>
      <c r="AN852" s="101">
        <f t="shared" si="42"/>
        <v>0</v>
      </c>
      <c r="AO852" s="107" t="str">
        <f t="shared" si="40"/>
        <v/>
      </c>
      <c r="AP852" s="40"/>
      <c r="AQ852" s="45"/>
      <c r="AR852" s="45"/>
      <c r="AS852" s="45"/>
      <c r="AT852" s="45"/>
      <c r="AU852" s="41"/>
      <c r="AV852" s="41"/>
      <c r="AW852" s="42"/>
    </row>
    <row r="853" spans="1:49" s="35" customFormat="1" x14ac:dyDescent="0.2">
      <c r="A853" s="44"/>
      <c r="B853" s="105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102">
        <f t="shared" si="41"/>
        <v>0</v>
      </c>
      <c r="AN853" s="101">
        <f t="shared" si="42"/>
        <v>0</v>
      </c>
      <c r="AO853" s="107" t="str">
        <f t="shared" si="40"/>
        <v/>
      </c>
      <c r="AP853" s="40"/>
      <c r="AQ853" s="45"/>
      <c r="AR853" s="45"/>
      <c r="AS853" s="45"/>
      <c r="AT853" s="45"/>
      <c r="AU853" s="41"/>
      <c r="AV853" s="41"/>
      <c r="AW853" s="42"/>
    </row>
    <row r="854" spans="1:49" s="35" customFormat="1" x14ac:dyDescent="0.2">
      <c r="A854" s="44"/>
      <c r="B854" s="105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102">
        <f t="shared" si="41"/>
        <v>0</v>
      </c>
      <c r="AN854" s="101">
        <f t="shared" si="42"/>
        <v>0</v>
      </c>
      <c r="AO854" s="107" t="str">
        <f t="shared" si="40"/>
        <v/>
      </c>
      <c r="AP854" s="40"/>
      <c r="AQ854" s="45"/>
      <c r="AR854" s="45"/>
      <c r="AS854" s="45"/>
      <c r="AT854" s="45"/>
      <c r="AU854" s="41"/>
      <c r="AV854" s="41"/>
      <c r="AW854" s="42"/>
    </row>
    <row r="855" spans="1:49" s="35" customFormat="1" x14ac:dyDescent="0.2">
      <c r="A855" s="44"/>
      <c r="B855" s="105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102">
        <f t="shared" si="41"/>
        <v>0</v>
      </c>
      <c r="AN855" s="101">
        <f t="shared" si="42"/>
        <v>0</v>
      </c>
      <c r="AO855" s="107" t="str">
        <f t="shared" si="40"/>
        <v/>
      </c>
      <c r="AP855" s="40"/>
      <c r="AQ855" s="45"/>
      <c r="AR855" s="45"/>
      <c r="AS855" s="45"/>
      <c r="AT855" s="45"/>
      <c r="AU855" s="41"/>
      <c r="AV855" s="41"/>
      <c r="AW855" s="42"/>
    </row>
    <row r="856" spans="1:49" s="35" customFormat="1" x14ac:dyDescent="0.2">
      <c r="A856" s="44"/>
      <c r="B856" s="105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102">
        <f t="shared" si="41"/>
        <v>0</v>
      </c>
      <c r="AN856" s="101">
        <f t="shared" si="42"/>
        <v>0</v>
      </c>
      <c r="AO856" s="107" t="str">
        <f t="shared" si="40"/>
        <v/>
      </c>
      <c r="AP856" s="40"/>
      <c r="AQ856" s="45"/>
      <c r="AR856" s="45"/>
      <c r="AS856" s="45"/>
      <c r="AT856" s="45"/>
      <c r="AU856" s="41"/>
      <c r="AV856" s="41"/>
      <c r="AW856" s="42"/>
    </row>
    <row r="857" spans="1:49" s="35" customFormat="1" x14ac:dyDescent="0.2">
      <c r="A857" s="44"/>
      <c r="B857" s="105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102">
        <f t="shared" si="41"/>
        <v>0</v>
      </c>
      <c r="AN857" s="101">
        <f t="shared" si="42"/>
        <v>0</v>
      </c>
      <c r="AO857" s="107" t="str">
        <f t="shared" si="40"/>
        <v/>
      </c>
      <c r="AP857" s="40"/>
      <c r="AQ857" s="45"/>
      <c r="AR857" s="45"/>
      <c r="AS857" s="45"/>
      <c r="AT857" s="45"/>
      <c r="AU857" s="41"/>
      <c r="AV857" s="41"/>
      <c r="AW857" s="42"/>
    </row>
    <row r="858" spans="1:49" s="35" customFormat="1" x14ac:dyDescent="0.2">
      <c r="A858" s="44"/>
      <c r="B858" s="105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102">
        <f t="shared" si="41"/>
        <v>0</v>
      </c>
      <c r="AN858" s="101">
        <f t="shared" si="42"/>
        <v>0</v>
      </c>
      <c r="AO858" s="107" t="str">
        <f t="shared" si="40"/>
        <v/>
      </c>
      <c r="AP858" s="40"/>
      <c r="AQ858" s="45"/>
      <c r="AR858" s="45"/>
      <c r="AS858" s="45"/>
      <c r="AT858" s="45"/>
      <c r="AU858" s="41"/>
      <c r="AV858" s="41"/>
      <c r="AW858" s="42"/>
    </row>
    <row r="859" spans="1:49" s="35" customFormat="1" x14ac:dyDescent="0.2">
      <c r="A859" s="44"/>
      <c r="B859" s="105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102">
        <f t="shared" si="41"/>
        <v>0</v>
      </c>
      <c r="AN859" s="101">
        <f t="shared" si="42"/>
        <v>0</v>
      </c>
      <c r="AO859" s="107" t="str">
        <f t="shared" si="40"/>
        <v/>
      </c>
      <c r="AP859" s="40"/>
      <c r="AQ859" s="45"/>
      <c r="AR859" s="45"/>
      <c r="AS859" s="45"/>
      <c r="AT859" s="45"/>
      <c r="AU859" s="41"/>
      <c r="AV859" s="41"/>
      <c r="AW859" s="42"/>
    </row>
    <row r="860" spans="1:49" s="35" customFormat="1" x14ac:dyDescent="0.2">
      <c r="A860" s="44"/>
      <c r="B860" s="105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102">
        <f t="shared" si="41"/>
        <v>0</v>
      </c>
      <c r="AN860" s="101">
        <f t="shared" si="42"/>
        <v>0</v>
      </c>
      <c r="AO860" s="107" t="str">
        <f t="shared" si="40"/>
        <v/>
      </c>
      <c r="AP860" s="40"/>
      <c r="AQ860" s="45"/>
      <c r="AR860" s="45"/>
      <c r="AS860" s="45"/>
      <c r="AT860" s="45"/>
      <c r="AU860" s="41"/>
      <c r="AV860" s="41"/>
      <c r="AW860" s="42"/>
    </row>
    <row r="861" spans="1:49" s="35" customFormat="1" x14ac:dyDescent="0.2">
      <c r="A861" s="44"/>
      <c r="B861" s="105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102">
        <f t="shared" si="41"/>
        <v>0</v>
      </c>
      <c r="AN861" s="101">
        <f t="shared" si="42"/>
        <v>0</v>
      </c>
      <c r="AO861" s="107" t="str">
        <f t="shared" si="40"/>
        <v/>
      </c>
      <c r="AP861" s="40"/>
      <c r="AQ861" s="45"/>
      <c r="AR861" s="45"/>
      <c r="AS861" s="45"/>
      <c r="AT861" s="45"/>
      <c r="AU861" s="41"/>
      <c r="AV861" s="41"/>
      <c r="AW861" s="42"/>
    </row>
    <row r="862" spans="1:49" s="35" customFormat="1" x14ac:dyDescent="0.2">
      <c r="A862" s="44"/>
      <c r="B862" s="105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102">
        <f t="shared" si="41"/>
        <v>0</v>
      </c>
      <c r="AN862" s="101">
        <f t="shared" si="42"/>
        <v>0</v>
      </c>
      <c r="AO862" s="107" t="str">
        <f t="shared" si="40"/>
        <v/>
      </c>
      <c r="AP862" s="40"/>
      <c r="AQ862" s="45"/>
      <c r="AR862" s="45"/>
      <c r="AS862" s="45"/>
      <c r="AT862" s="45"/>
      <c r="AU862" s="41"/>
      <c r="AV862" s="41"/>
      <c r="AW862" s="42"/>
    </row>
    <row r="863" spans="1:49" s="35" customFormat="1" x14ac:dyDescent="0.2">
      <c r="A863" s="44"/>
      <c r="B863" s="105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102">
        <f t="shared" si="41"/>
        <v>0</v>
      </c>
      <c r="AN863" s="101">
        <f t="shared" si="42"/>
        <v>0</v>
      </c>
      <c r="AO863" s="107" t="str">
        <f t="shared" si="40"/>
        <v/>
      </c>
      <c r="AP863" s="40"/>
      <c r="AQ863" s="45"/>
      <c r="AR863" s="45"/>
      <c r="AS863" s="45"/>
      <c r="AT863" s="45"/>
      <c r="AU863" s="41"/>
      <c r="AV863" s="41"/>
      <c r="AW863" s="42"/>
    </row>
    <row r="864" spans="1:49" s="35" customFormat="1" x14ac:dyDescent="0.2">
      <c r="A864" s="44"/>
      <c r="B864" s="105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102">
        <f t="shared" si="41"/>
        <v>0</v>
      </c>
      <c r="AN864" s="101">
        <f t="shared" si="42"/>
        <v>0</v>
      </c>
      <c r="AO864" s="107" t="str">
        <f t="shared" si="40"/>
        <v/>
      </c>
      <c r="AP864" s="40"/>
      <c r="AQ864" s="45"/>
      <c r="AR864" s="45"/>
      <c r="AS864" s="45"/>
      <c r="AT864" s="45"/>
      <c r="AU864" s="41"/>
      <c r="AV864" s="41"/>
      <c r="AW864" s="42"/>
    </row>
    <row r="865" spans="1:49" s="35" customFormat="1" x14ac:dyDescent="0.2">
      <c r="A865" s="44"/>
      <c r="B865" s="105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102">
        <f t="shared" si="41"/>
        <v>0</v>
      </c>
      <c r="AN865" s="101">
        <f t="shared" si="42"/>
        <v>0</v>
      </c>
      <c r="AO865" s="107" t="str">
        <f t="shared" si="40"/>
        <v/>
      </c>
      <c r="AP865" s="40"/>
      <c r="AQ865" s="45"/>
      <c r="AR865" s="45"/>
      <c r="AS865" s="45"/>
      <c r="AT865" s="45"/>
      <c r="AU865" s="41"/>
      <c r="AV865" s="41"/>
      <c r="AW865" s="42"/>
    </row>
    <row r="866" spans="1:49" s="35" customFormat="1" x14ac:dyDescent="0.2">
      <c r="A866" s="44"/>
      <c r="B866" s="105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102">
        <f t="shared" si="41"/>
        <v>0</v>
      </c>
      <c r="AN866" s="101">
        <f t="shared" si="42"/>
        <v>0</v>
      </c>
      <c r="AO866" s="107" t="str">
        <f t="shared" si="40"/>
        <v/>
      </c>
      <c r="AP866" s="40"/>
      <c r="AQ866" s="45"/>
      <c r="AR866" s="45"/>
      <c r="AS866" s="45"/>
      <c r="AT866" s="45"/>
      <c r="AU866" s="41"/>
      <c r="AV866" s="41"/>
      <c r="AW866" s="42"/>
    </row>
    <row r="867" spans="1:49" s="35" customFormat="1" x14ac:dyDescent="0.2">
      <c r="A867" s="44"/>
      <c r="B867" s="105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102">
        <f t="shared" si="41"/>
        <v>0</v>
      </c>
      <c r="AN867" s="101">
        <f t="shared" si="42"/>
        <v>0</v>
      </c>
      <c r="AO867" s="107" t="str">
        <f t="shared" si="40"/>
        <v/>
      </c>
      <c r="AP867" s="40"/>
      <c r="AQ867" s="45"/>
      <c r="AR867" s="45"/>
      <c r="AS867" s="45"/>
      <c r="AT867" s="45"/>
      <c r="AU867" s="41"/>
      <c r="AV867" s="41"/>
      <c r="AW867" s="42"/>
    </row>
    <row r="868" spans="1:49" s="35" customFormat="1" x14ac:dyDescent="0.2">
      <c r="A868" s="44"/>
      <c r="B868" s="105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102">
        <f t="shared" si="41"/>
        <v>0</v>
      </c>
      <c r="AN868" s="101">
        <f t="shared" si="42"/>
        <v>0</v>
      </c>
      <c r="AO868" s="107" t="str">
        <f t="shared" si="40"/>
        <v/>
      </c>
      <c r="AP868" s="40"/>
      <c r="AQ868" s="45"/>
      <c r="AR868" s="45"/>
      <c r="AS868" s="45"/>
      <c r="AT868" s="45"/>
      <c r="AU868" s="41"/>
      <c r="AV868" s="41"/>
      <c r="AW868" s="42"/>
    </row>
    <row r="869" spans="1:49" s="35" customFormat="1" x14ac:dyDescent="0.2">
      <c r="A869" s="44"/>
      <c r="B869" s="105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102">
        <f t="shared" si="41"/>
        <v>0</v>
      </c>
      <c r="AN869" s="101">
        <f t="shared" si="42"/>
        <v>0</v>
      </c>
      <c r="AO869" s="107" t="str">
        <f t="shared" si="40"/>
        <v/>
      </c>
      <c r="AP869" s="40"/>
      <c r="AQ869" s="45"/>
      <c r="AR869" s="45"/>
      <c r="AS869" s="45"/>
      <c r="AT869" s="45"/>
      <c r="AU869" s="41"/>
      <c r="AV869" s="41"/>
      <c r="AW869" s="42"/>
    </row>
    <row r="870" spans="1:49" s="35" customFormat="1" x14ac:dyDescent="0.2">
      <c r="A870" s="44"/>
      <c r="B870" s="105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102">
        <f t="shared" si="41"/>
        <v>0</v>
      </c>
      <c r="AN870" s="101">
        <f t="shared" si="42"/>
        <v>0</v>
      </c>
      <c r="AO870" s="107" t="str">
        <f t="shared" si="40"/>
        <v/>
      </c>
      <c r="AP870" s="40"/>
      <c r="AQ870" s="45"/>
      <c r="AR870" s="45"/>
      <c r="AS870" s="45"/>
      <c r="AT870" s="45"/>
      <c r="AU870" s="41"/>
      <c r="AV870" s="41"/>
      <c r="AW870" s="42"/>
    </row>
    <row r="871" spans="1:49" s="35" customFormat="1" x14ac:dyDescent="0.2">
      <c r="A871" s="44"/>
      <c r="B871" s="105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102">
        <f t="shared" si="41"/>
        <v>0</v>
      </c>
      <c r="AN871" s="101">
        <f t="shared" si="42"/>
        <v>0</v>
      </c>
      <c r="AO871" s="107" t="str">
        <f t="shared" si="40"/>
        <v/>
      </c>
      <c r="AP871" s="40"/>
      <c r="AQ871" s="45"/>
      <c r="AR871" s="45"/>
      <c r="AS871" s="45"/>
      <c r="AT871" s="45"/>
      <c r="AU871" s="41"/>
      <c r="AV871" s="41"/>
      <c r="AW871" s="42"/>
    </row>
    <row r="872" spans="1:49" s="35" customFormat="1" x14ac:dyDescent="0.2">
      <c r="A872" s="44"/>
      <c r="B872" s="105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102">
        <f t="shared" si="41"/>
        <v>0</v>
      </c>
      <c r="AN872" s="101">
        <f t="shared" si="42"/>
        <v>0</v>
      </c>
      <c r="AO872" s="107" t="str">
        <f t="shared" si="40"/>
        <v/>
      </c>
      <c r="AP872" s="40"/>
      <c r="AQ872" s="45"/>
      <c r="AR872" s="45"/>
      <c r="AS872" s="45"/>
      <c r="AT872" s="45"/>
      <c r="AU872" s="41"/>
      <c r="AV872" s="41"/>
      <c r="AW872" s="42"/>
    </row>
    <row r="873" spans="1:49" s="35" customFormat="1" x14ac:dyDescent="0.2">
      <c r="A873" s="44"/>
      <c r="B873" s="105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102">
        <f t="shared" si="41"/>
        <v>0</v>
      </c>
      <c r="AN873" s="101">
        <f t="shared" si="42"/>
        <v>0</v>
      </c>
      <c r="AO873" s="107" t="str">
        <f t="shared" si="40"/>
        <v/>
      </c>
      <c r="AP873" s="40"/>
      <c r="AQ873" s="45"/>
      <c r="AR873" s="45"/>
      <c r="AS873" s="45"/>
      <c r="AT873" s="45"/>
      <c r="AU873" s="41"/>
      <c r="AV873" s="41"/>
      <c r="AW873" s="42"/>
    </row>
    <row r="874" spans="1:49" s="35" customFormat="1" x14ac:dyDescent="0.2">
      <c r="A874" s="44"/>
      <c r="B874" s="105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102">
        <f t="shared" si="41"/>
        <v>0</v>
      </c>
      <c r="AN874" s="101">
        <f t="shared" si="42"/>
        <v>0</v>
      </c>
      <c r="AO874" s="107" t="str">
        <f t="shared" si="40"/>
        <v/>
      </c>
      <c r="AP874" s="40"/>
      <c r="AQ874" s="45"/>
      <c r="AR874" s="45"/>
      <c r="AS874" s="45"/>
      <c r="AT874" s="45"/>
      <c r="AU874" s="41"/>
      <c r="AV874" s="41"/>
      <c r="AW874" s="42"/>
    </row>
    <row r="875" spans="1:49" s="35" customFormat="1" x14ac:dyDescent="0.2">
      <c r="A875" s="44"/>
      <c r="B875" s="105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102">
        <f t="shared" si="41"/>
        <v>0</v>
      </c>
      <c r="AN875" s="101">
        <f t="shared" si="42"/>
        <v>0</v>
      </c>
      <c r="AO875" s="107" t="str">
        <f t="shared" si="40"/>
        <v/>
      </c>
      <c r="AP875" s="40"/>
      <c r="AQ875" s="45"/>
      <c r="AR875" s="45"/>
      <c r="AS875" s="45"/>
      <c r="AT875" s="45"/>
      <c r="AU875" s="41"/>
      <c r="AV875" s="41"/>
      <c r="AW875" s="42"/>
    </row>
    <row r="876" spans="1:49" s="35" customFormat="1" x14ac:dyDescent="0.2">
      <c r="A876" s="44"/>
      <c r="B876" s="105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102">
        <f t="shared" si="41"/>
        <v>0</v>
      </c>
      <c r="AN876" s="101">
        <f t="shared" si="42"/>
        <v>0</v>
      </c>
      <c r="AO876" s="107" t="str">
        <f t="shared" si="40"/>
        <v/>
      </c>
      <c r="AP876" s="40"/>
      <c r="AQ876" s="45"/>
      <c r="AR876" s="45"/>
      <c r="AS876" s="45"/>
      <c r="AT876" s="45"/>
      <c r="AU876" s="41"/>
      <c r="AV876" s="41"/>
      <c r="AW876" s="42"/>
    </row>
    <row r="877" spans="1:49" s="35" customFormat="1" x14ac:dyDescent="0.2">
      <c r="A877" s="44"/>
      <c r="B877" s="105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102">
        <f t="shared" si="41"/>
        <v>0</v>
      </c>
      <c r="AN877" s="101">
        <f t="shared" si="42"/>
        <v>0</v>
      </c>
      <c r="AO877" s="107" t="str">
        <f t="shared" si="40"/>
        <v/>
      </c>
      <c r="AP877" s="40"/>
      <c r="AQ877" s="45"/>
      <c r="AR877" s="45"/>
      <c r="AS877" s="45"/>
      <c r="AT877" s="45"/>
      <c r="AU877" s="41"/>
      <c r="AV877" s="41"/>
      <c r="AW877" s="42"/>
    </row>
    <row r="878" spans="1:49" s="35" customFormat="1" x14ac:dyDescent="0.2">
      <c r="A878" s="44"/>
      <c r="B878" s="105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102">
        <f t="shared" si="41"/>
        <v>0</v>
      </c>
      <c r="AN878" s="101">
        <f t="shared" si="42"/>
        <v>0</v>
      </c>
      <c r="AO878" s="107" t="str">
        <f t="shared" si="40"/>
        <v/>
      </c>
      <c r="AP878" s="40"/>
      <c r="AQ878" s="45"/>
      <c r="AR878" s="45"/>
      <c r="AS878" s="45"/>
      <c r="AT878" s="45"/>
      <c r="AU878" s="41"/>
      <c r="AV878" s="41"/>
      <c r="AW878" s="42"/>
    </row>
    <row r="879" spans="1:49" s="35" customFormat="1" x14ac:dyDescent="0.2">
      <c r="A879" s="44"/>
      <c r="B879" s="105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102">
        <f t="shared" si="41"/>
        <v>0</v>
      </c>
      <c r="AN879" s="101">
        <f t="shared" si="42"/>
        <v>0</v>
      </c>
      <c r="AO879" s="107" t="str">
        <f t="shared" si="40"/>
        <v/>
      </c>
      <c r="AP879" s="40"/>
      <c r="AQ879" s="45"/>
      <c r="AR879" s="45"/>
      <c r="AS879" s="45"/>
      <c r="AT879" s="45"/>
      <c r="AU879" s="41"/>
      <c r="AV879" s="41"/>
      <c r="AW879" s="42"/>
    </row>
    <row r="880" spans="1:49" s="35" customFormat="1" x14ac:dyDescent="0.2">
      <c r="A880" s="44"/>
      <c r="B880" s="105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102">
        <f t="shared" si="41"/>
        <v>0</v>
      </c>
      <c r="AN880" s="101">
        <f t="shared" si="42"/>
        <v>0</v>
      </c>
      <c r="AO880" s="107" t="str">
        <f t="shared" si="40"/>
        <v/>
      </c>
      <c r="AP880" s="40"/>
      <c r="AQ880" s="45"/>
      <c r="AR880" s="45"/>
      <c r="AS880" s="45"/>
      <c r="AT880" s="45"/>
      <c r="AU880" s="41"/>
      <c r="AV880" s="41"/>
      <c r="AW880" s="42"/>
    </row>
    <row r="881" spans="1:49" s="35" customFormat="1" x14ac:dyDescent="0.2">
      <c r="A881" s="44"/>
      <c r="B881" s="105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102">
        <f t="shared" si="41"/>
        <v>0</v>
      </c>
      <c r="AN881" s="101">
        <f t="shared" si="42"/>
        <v>0</v>
      </c>
      <c r="AO881" s="107" t="str">
        <f t="shared" si="40"/>
        <v/>
      </c>
      <c r="AP881" s="40"/>
      <c r="AQ881" s="45"/>
      <c r="AR881" s="45"/>
      <c r="AS881" s="45"/>
      <c r="AT881" s="45"/>
      <c r="AU881" s="41"/>
      <c r="AV881" s="41"/>
      <c r="AW881" s="42"/>
    </row>
    <row r="882" spans="1:49" s="35" customFormat="1" x14ac:dyDescent="0.2">
      <c r="A882" s="44"/>
      <c r="B882" s="105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102">
        <f t="shared" si="41"/>
        <v>0</v>
      </c>
      <c r="AN882" s="101">
        <f t="shared" si="42"/>
        <v>0</v>
      </c>
      <c r="AO882" s="107" t="str">
        <f t="shared" si="40"/>
        <v/>
      </c>
      <c r="AP882" s="40"/>
      <c r="AQ882" s="45"/>
      <c r="AR882" s="45"/>
      <c r="AS882" s="45"/>
      <c r="AT882" s="45"/>
      <c r="AU882" s="41"/>
      <c r="AV882" s="41"/>
      <c r="AW882" s="42"/>
    </row>
    <row r="883" spans="1:49" s="35" customFormat="1" x14ac:dyDescent="0.2">
      <c r="A883" s="44"/>
      <c r="B883" s="105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102">
        <f t="shared" si="41"/>
        <v>0</v>
      </c>
      <c r="AN883" s="101">
        <f t="shared" si="42"/>
        <v>0</v>
      </c>
      <c r="AO883" s="107" t="str">
        <f t="shared" si="40"/>
        <v/>
      </c>
      <c r="AP883" s="40"/>
      <c r="AQ883" s="45"/>
      <c r="AR883" s="45"/>
      <c r="AS883" s="45"/>
      <c r="AT883" s="45"/>
      <c r="AU883" s="41"/>
      <c r="AV883" s="41"/>
      <c r="AW883" s="42"/>
    </row>
    <row r="884" spans="1:49" s="35" customFormat="1" x14ac:dyDescent="0.2">
      <c r="A884" s="44"/>
      <c r="B884" s="105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102">
        <f t="shared" si="41"/>
        <v>0</v>
      </c>
      <c r="AN884" s="101">
        <f t="shared" si="42"/>
        <v>0</v>
      </c>
      <c r="AO884" s="107" t="str">
        <f t="shared" si="40"/>
        <v/>
      </c>
      <c r="AP884" s="40"/>
      <c r="AQ884" s="45"/>
      <c r="AR884" s="45"/>
      <c r="AS884" s="45"/>
      <c r="AT884" s="45"/>
      <c r="AU884" s="41"/>
      <c r="AV884" s="41"/>
      <c r="AW884" s="42"/>
    </row>
    <row r="885" spans="1:49" s="35" customFormat="1" x14ac:dyDescent="0.2">
      <c r="A885" s="44"/>
      <c r="B885" s="105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102">
        <f t="shared" si="41"/>
        <v>0</v>
      </c>
      <c r="AN885" s="101">
        <f t="shared" si="42"/>
        <v>0</v>
      </c>
      <c r="AO885" s="107" t="str">
        <f t="shared" si="40"/>
        <v/>
      </c>
      <c r="AP885" s="40"/>
      <c r="AQ885" s="45"/>
      <c r="AR885" s="45"/>
      <c r="AS885" s="45"/>
      <c r="AT885" s="45"/>
      <c r="AU885" s="41"/>
      <c r="AV885" s="41"/>
      <c r="AW885" s="42"/>
    </row>
    <row r="886" spans="1:49" s="35" customFormat="1" x14ac:dyDescent="0.2">
      <c r="A886" s="44"/>
      <c r="B886" s="105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102">
        <f t="shared" si="41"/>
        <v>0</v>
      </c>
      <c r="AN886" s="101">
        <f t="shared" si="42"/>
        <v>0</v>
      </c>
      <c r="AO886" s="107" t="str">
        <f t="shared" si="40"/>
        <v/>
      </c>
      <c r="AP886" s="40"/>
      <c r="AQ886" s="45"/>
      <c r="AR886" s="45"/>
      <c r="AS886" s="45"/>
      <c r="AT886" s="45"/>
      <c r="AU886" s="41"/>
      <c r="AV886" s="41"/>
      <c r="AW886" s="42"/>
    </row>
    <row r="887" spans="1:49" s="35" customFormat="1" x14ac:dyDescent="0.2">
      <c r="A887" s="44"/>
      <c r="B887" s="105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102">
        <f t="shared" si="41"/>
        <v>0</v>
      </c>
      <c r="AN887" s="101">
        <f t="shared" si="42"/>
        <v>0</v>
      </c>
      <c r="AO887" s="107" t="str">
        <f t="shared" si="40"/>
        <v/>
      </c>
      <c r="AP887" s="40"/>
      <c r="AQ887" s="45"/>
      <c r="AR887" s="45"/>
      <c r="AS887" s="45"/>
      <c r="AT887" s="45"/>
      <c r="AU887" s="41"/>
      <c r="AV887" s="41"/>
      <c r="AW887" s="42"/>
    </row>
    <row r="888" spans="1:49" s="35" customFormat="1" x14ac:dyDescent="0.2">
      <c r="A888" s="44"/>
      <c r="B888" s="105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102">
        <f t="shared" si="41"/>
        <v>0</v>
      </c>
      <c r="AN888" s="101">
        <f t="shared" si="42"/>
        <v>0</v>
      </c>
      <c r="AO888" s="107" t="str">
        <f t="shared" si="40"/>
        <v/>
      </c>
      <c r="AP888" s="40"/>
      <c r="AQ888" s="45"/>
      <c r="AR888" s="45"/>
      <c r="AS888" s="45"/>
      <c r="AT888" s="45"/>
      <c r="AU888" s="41"/>
      <c r="AV888" s="41"/>
      <c r="AW888" s="42"/>
    </row>
    <row r="889" spans="1:49" s="35" customFormat="1" x14ac:dyDescent="0.2">
      <c r="A889" s="44"/>
      <c r="B889" s="105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102">
        <f t="shared" si="41"/>
        <v>0</v>
      </c>
      <c r="AN889" s="101">
        <f t="shared" si="42"/>
        <v>0</v>
      </c>
      <c r="AO889" s="107" t="str">
        <f t="shared" si="40"/>
        <v/>
      </c>
      <c r="AP889" s="40"/>
      <c r="AQ889" s="45"/>
      <c r="AR889" s="45"/>
      <c r="AS889" s="45"/>
      <c r="AT889" s="45"/>
      <c r="AU889" s="41"/>
      <c r="AV889" s="41"/>
      <c r="AW889" s="42"/>
    </row>
    <row r="890" spans="1:49" s="35" customFormat="1" x14ac:dyDescent="0.2">
      <c r="A890" s="44"/>
      <c r="B890" s="105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102">
        <f t="shared" si="41"/>
        <v>0</v>
      </c>
      <c r="AN890" s="101">
        <f t="shared" si="42"/>
        <v>0</v>
      </c>
      <c r="AO890" s="107" t="str">
        <f t="shared" si="40"/>
        <v/>
      </c>
      <c r="AP890" s="40"/>
      <c r="AQ890" s="45"/>
      <c r="AR890" s="45"/>
      <c r="AS890" s="45"/>
      <c r="AT890" s="45"/>
      <c r="AU890" s="41"/>
      <c r="AV890" s="41"/>
      <c r="AW890" s="42"/>
    </row>
    <row r="891" spans="1:49" s="35" customFormat="1" x14ac:dyDescent="0.2">
      <c r="A891" s="44"/>
      <c r="B891" s="105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102">
        <f t="shared" si="41"/>
        <v>0</v>
      </c>
      <c r="AN891" s="101">
        <f t="shared" si="42"/>
        <v>0</v>
      </c>
      <c r="AO891" s="107" t="str">
        <f t="shared" si="40"/>
        <v/>
      </c>
      <c r="AP891" s="40"/>
      <c r="AQ891" s="45"/>
      <c r="AR891" s="45"/>
      <c r="AS891" s="45"/>
      <c r="AT891" s="45"/>
      <c r="AU891" s="41"/>
      <c r="AV891" s="41"/>
      <c r="AW891" s="42"/>
    </row>
    <row r="892" spans="1:49" s="35" customFormat="1" x14ac:dyDescent="0.2">
      <c r="A892" s="44"/>
      <c r="B892" s="105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102">
        <f t="shared" si="41"/>
        <v>0</v>
      </c>
      <c r="AN892" s="101">
        <f t="shared" si="42"/>
        <v>0</v>
      </c>
      <c r="AO892" s="107" t="str">
        <f t="shared" si="40"/>
        <v/>
      </c>
      <c r="AP892" s="40"/>
      <c r="AQ892" s="45"/>
      <c r="AR892" s="45"/>
      <c r="AS892" s="45"/>
      <c r="AT892" s="45"/>
      <c r="AU892" s="41"/>
      <c r="AV892" s="41"/>
      <c r="AW892" s="42"/>
    </row>
    <row r="893" spans="1:49" s="35" customFormat="1" x14ac:dyDescent="0.2">
      <c r="A893" s="44"/>
      <c r="B893" s="105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102">
        <f t="shared" si="41"/>
        <v>0</v>
      </c>
      <c r="AN893" s="101">
        <f t="shared" si="42"/>
        <v>0</v>
      </c>
      <c r="AO893" s="107" t="str">
        <f t="shared" si="40"/>
        <v/>
      </c>
      <c r="AP893" s="40"/>
      <c r="AQ893" s="45"/>
      <c r="AR893" s="45"/>
      <c r="AS893" s="45"/>
      <c r="AT893" s="45"/>
      <c r="AU893" s="41"/>
      <c r="AV893" s="41"/>
      <c r="AW893" s="42"/>
    </row>
    <row r="894" spans="1:49" s="35" customFormat="1" x14ac:dyDescent="0.2">
      <c r="A894" s="44"/>
      <c r="B894" s="105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102">
        <f t="shared" si="41"/>
        <v>0</v>
      </c>
      <c r="AN894" s="101">
        <f t="shared" si="42"/>
        <v>0</v>
      </c>
      <c r="AO894" s="107" t="str">
        <f t="shared" si="40"/>
        <v/>
      </c>
      <c r="AP894" s="40"/>
      <c r="AQ894" s="45"/>
      <c r="AR894" s="45"/>
      <c r="AS894" s="45"/>
      <c r="AT894" s="45"/>
      <c r="AU894" s="41"/>
      <c r="AV894" s="41"/>
      <c r="AW894" s="42"/>
    </row>
    <row r="895" spans="1:49" s="35" customFormat="1" x14ac:dyDescent="0.2">
      <c r="A895" s="44"/>
      <c r="B895" s="105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102">
        <f t="shared" si="41"/>
        <v>0</v>
      </c>
      <c r="AN895" s="101">
        <f t="shared" si="42"/>
        <v>0</v>
      </c>
      <c r="AO895" s="107" t="str">
        <f t="shared" si="40"/>
        <v/>
      </c>
      <c r="AP895" s="40"/>
      <c r="AQ895" s="45"/>
      <c r="AR895" s="45"/>
      <c r="AS895" s="45"/>
      <c r="AT895" s="45"/>
      <c r="AU895" s="41"/>
      <c r="AV895" s="41"/>
      <c r="AW895" s="42"/>
    </row>
    <row r="896" spans="1:49" s="35" customFormat="1" x14ac:dyDescent="0.2">
      <c r="A896" s="44"/>
      <c r="B896" s="105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102">
        <f t="shared" si="41"/>
        <v>0</v>
      </c>
      <c r="AN896" s="101">
        <f t="shared" si="42"/>
        <v>0</v>
      </c>
      <c r="AO896" s="107" t="str">
        <f t="shared" si="40"/>
        <v/>
      </c>
      <c r="AP896" s="40"/>
      <c r="AQ896" s="45"/>
      <c r="AR896" s="45"/>
      <c r="AS896" s="45"/>
      <c r="AT896" s="45"/>
      <c r="AU896" s="41"/>
      <c r="AV896" s="41"/>
      <c r="AW896" s="42"/>
    </row>
    <row r="897" spans="1:49" s="35" customFormat="1" x14ac:dyDescent="0.2">
      <c r="A897" s="44"/>
      <c r="B897" s="105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102">
        <f t="shared" si="41"/>
        <v>0</v>
      </c>
      <c r="AN897" s="101">
        <f t="shared" si="42"/>
        <v>0</v>
      </c>
      <c r="AO897" s="107" t="str">
        <f t="shared" si="40"/>
        <v/>
      </c>
      <c r="AP897" s="40"/>
      <c r="AQ897" s="45"/>
      <c r="AR897" s="45"/>
      <c r="AS897" s="45"/>
      <c r="AT897" s="45"/>
      <c r="AU897" s="41"/>
      <c r="AV897" s="41"/>
      <c r="AW897" s="42"/>
    </row>
    <row r="898" spans="1:49" s="35" customFormat="1" x14ac:dyDescent="0.2">
      <c r="A898" s="44"/>
      <c r="B898" s="105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102">
        <f t="shared" si="41"/>
        <v>0</v>
      </c>
      <c r="AN898" s="101">
        <f t="shared" si="42"/>
        <v>0</v>
      </c>
      <c r="AO898" s="107" t="str">
        <f t="shared" si="40"/>
        <v/>
      </c>
      <c r="AP898" s="40"/>
      <c r="AQ898" s="45"/>
      <c r="AR898" s="45"/>
      <c r="AS898" s="45"/>
      <c r="AT898" s="45"/>
      <c r="AU898" s="41"/>
      <c r="AV898" s="41"/>
      <c r="AW898" s="42"/>
    </row>
    <row r="899" spans="1:49" s="35" customFormat="1" x14ac:dyDescent="0.2">
      <c r="A899" s="44"/>
      <c r="B899" s="105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102">
        <f t="shared" si="41"/>
        <v>0</v>
      </c>
      <c r="AN899" s="101">
        <f t="shared" si="42"/>
        <v>0</v>
      </c>
      <c r="AO899" s="107" t="str">
        <f t="shared" si="40"/>
        <v/>
      </c>
      <c r="AP899" s="40"/>
      <c r="AQ899" s="45"/>
      <c r="AR899" s="45"/>
      <c r="AS899" s="45"/>
      <c r="AT899" s="45"/>
      <c r="AU899" s="41"/>
      <c r="AV899" s="41"/>
      <c r="AW899" s="42"/>
    </row>
    <row r="900" spans="1:49" s="35" customFormat="1" x14ac:dyDescent="0.2">
      <c r="A900" s="44"/>
      <c r="B900" s="105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102">
        <f t="shared" si="41"/>
        <v>0</v>
      </c>
      <c r="AN900" s="101">
        <f t="shared" si="42"/>
        <v>0</v>
      </c>
      <c r="AO900" s="107" t="str">
        <f t="shared" si="40"/>
        <v/>
      </c>
      <c r="AP900" s="40"/>
      <c r="AQ900" s="45"/>
      <c r="AR900" s="45"/>
      <c r="AS900" s="45"/>
      <c r="AT900" s="45"/>
      <c r="AU900" s="41"/>
      <c r="AV900" s="41"/>
      <c r="AW900" s="42"/>
    </row>
    <row r="901" spans="1:49" s="35" customFormat="1" x14ac:dyDescent="0.2">
      <c r="A901" s="44"/>
      <c r="B901" s="105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102">
        <f t="shared" si="41"/>
        <v>0</v>
      </c>
      <c r="AN901" s="101">
        <f t="shared" si="42"/>
        <v>0</v>
      </c>
      <c r="AO901" s="107" t="str">
        <f t="shared" si="40"/>
        <v/>
      </c>
      <c r="AP901" s="40"/>
      <c r="AQ901" s="45"/>
      <c r="AR901" s="45"/>
      <c r="AS901" s="45"/>
      <c r="AT901" s="45"/>
      <c r="AU901" s="41"/>
      <c r="AV901" s="41"/>
      <c r="AW901" s="42"/>
    </row>
    <row r="902" spans="1:49" s="35" customFormat="1" x14ac:dyDescent="0.2">
      <c r="A902" s="44"/>
      <c r="B902" s="105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102">
        <f t="shared" si="41"/>
        <v>0</v>
      </c>
      <c r="AN902" s="101">
        <f t="shared" si="42"/>
        <v>0</v>
      </c>
      <c r="AO902" s="107" t="str">
        <f t="shared" si="40"/>
        <v/>
      </c>
      <c r="AP902" s="40"/>
      <c r="AQ902" s="45"/>
      <c r="AR902" s="45"/>
      <c r="AS902" s="45"/>
      <c r="AT902" s="45"/>
      <c r="AU902" s="41"/>
      <c r="AV902" s="41"/>
      <c r="AW902" s="42"/>
    </row>
    <row r="903" spans="1:49" s="35" customFormat="1" x14ac:dyDescent="0.2">
      <c r="A903" s="44"/>
      <c r="B903" s="105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102">
        <f t="shared" si="41"/>
        <v>0</v>
      </c>
      <c r="AN903" s="101">
        <f t="shared" si="42"/>
        <v>0</v>
      </c>
      <c r="AO903" s="107" t="str">
        <f t="shared" si="40"/>
        <v/>
      </c>
      <c r="AP903" s="40"/>
      <c r="AQ903" s="45"/>
      <c r="AR903" s="45"/>
      <c r="AS903" s="45"/>
      <c r="AT903" s="45"/>
      <c r="AU903" s="41"/>
      <c r="AV903" s="41"/>
      <c r="AW903" s="42"/>
    </row>
    <row r="904" spans="1:49" s="35" customFormat="1" x14ac:dyDescent="0.2">
      <c r="A904" s="44"/>
      <c r="B904" s="105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102">
        <f t="shared" si="41"/>
        <v>0</v>
      </c>
      <c r="AN904" s="101">
        <f t="shared" si="42"/>
        <v>0</v>
      </c>
      <c r="AO904" s="107" t="str">
        <f t="shared" si="40"/>
        <v/>
      </c>
      <c r="AP904" s="40"/>
      <c r="AQ904" s="45"/>
      <c r="AR904" s="45"/>
      <c r="AS904" s="45"/>
      <c r="AT904" s="45"/>
      <c r="AU904" s="41"/>
      <c r="AV904" s="41"/>
      <c r="AW904" s="42"/>
    </row>
    <row r="905" spans="1:49" s="35" customFormat="1" x14ac:dyDescent="0.2">
      <c r="A905" s="44"/>
      <c r="B905" s="105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102">
        <f t="shared" si="41"/>
        <v>0</v>
      </c>
      <c r="AN905" s="101">
        <f t="shared" si="42"/>
        <v>0</v>
      </c>
      <c r="AO905" s="107" t="str">
        <f t="shared" si="40"/>
        <v/>
      </c>
      <c r="AP905" s="40"/>
      <c r="AQ905" s="45"/>
      <c r="AR905" s="45"/>
      <c r="AS905" s="45"/>
      <c r="AT905" s="45"/>
      <c r="AU905" s="41"/>
      <c r="AV905" s="41"/>
      <c r="AW905" s="42"/>
    </row>
    <row r="906" spans="1:49" s="35" customFormat="1" x14ac:dyDescent="0.2">
      <c r="A906" s="44"/>
      <c r="B906" s="105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102">
        <f t="shared" si="41"/>
        <v>0</v>
      </c>
      <c r="AN906" s="101">
        <f t="shared" si="42"/>
        <v>0</v>
      </c>
      <c r="AO906" s="107" t="str">
        <f t="shared" si="40"/>
        <v/>
      </c>
      <c r="AP906" s="40"/>
      <c r="AQ906" s="45"/>
      <c r="AR906" s="45"/>
      <c r="AS906" s="45"/>
      <c r="AT906" s="45"/>
      <c r="AU906" s="41"/>
      <c r="AV906" s="41"/>
      <c r="AW906" s="42"/>
    </row>
    <row r="907" spans="1:49" s="35" customFormat="1" x14ac:dyDescent="0.2">
      <c r="A907" s="44"/>
      <c r="B907" s="105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102">
        <f t="shared" si="41"/>
        <v>0</v>
      </c>
      <c r="AN907" s="101">
        <f t="shared" si="42"/>
        <v>0</v>
      </c>
      <c r="AO907" s="107" t="str">
        <f t="shared" si="40"/>
        <v/>
      </c>
      <c r="AP907" s="40"/>
      <c r="AQ907" s="45"/>
      <c r="AR907" s="45"/>
      <c r="AS907" s="45"/>
      <c r="AT907" s="45"/>
      <c r="AU907" s="41"/>
      <c r="AV907" s="41"/>
      <c r="AW907" s="42"/>
    </row>
    <row r="908" spans="1:49" s="35" customFormat="1" x14ac:dyDescent="0.2">
      <c r="A908" s="44"/>
      <c r="B908" s="105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102">
        <f t="shared" si="41"/>
        <v>0</v>
      </c>
      <c r="AN908" s="101">
        <f t="shared" si="42"/>
        <v>0</v>
      </c>
      <c r="AO908" s="107" t="str">
        <f t="shared" ref="AO908:AO971" si="43">IF(ISBLANK(A908),"",A908)</f>
        <v/>
      </c>
      <c r="AP908" s="40"/>
      <c r="AQ908" s="45"/>
      <c r="AR908" s="45"/>
      <c r="AS908" s="45"/>
      <c r="AT908" s="45"/>
      <c r="AU908" s="41"/>
      <c r="AV908" s="41"/>
      <c r="AW908" s="42"/>
    </row>
    <row r="909" spans="1:49" s="35" customFormat="1" x14ac:dyDescent="0.2">
      <c r="A909" s="44"/>
      <c r="B909" s="105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102">
        <f t="shared" ref="AM909:AM972" si="44">SUM(C909:AL909)</f>
        <v>0</v>
      </c>
      <c r="AN909" s="101">
        <f t="shared" ref="AN909:AN972" si="45">C909*$C$9+D909*$D$9+E909*$E$9+F909*$F$9+G909*$G$9+H909*$H$9+I909*$I$9+J909*$J$9+K909*$K$9+L909*$L$9+M909*$M$9+N909*$N$9+O909*$O$9+P909*$P$9+Q909*$Q$9+R909*$R$9+S909*$S$9+T909*$T$9+U909*$U$9+V909*$V$9+W909*$W$9+X909*$X$9+Y909*$Y$9+Z909*$Z$9+AA909*$AA$9+AB909*$AB$9+AC909*$AC$9+AD909*$AD$9+AE909*$AE$9+AF909*$AF$9+AG909*$AG$9+AH909*$AH$9+AI909*$AI$9+AJ909*$AJ$9+AK909*$AK$9+AL909*$AL$9</f>
        <v>0</v>
      </c>
      <c r="AO909" s="107" t="str">
        <f t="shared" si="43"/>
        <v/>
      </c>
      <c r="AP909" s="40"/>
      <c r="AQ909" s="45"/>
      <c r="AR909" s="45"/>
      <c r="AS909" s="45"/>
      <c r="AT909" s="45"/>
      <c r="AU909" s="41"/>
      <c r="AV909" s="41"/>
      <c r="AW909" s="42"/>
    </row>
    <row r="910" spans="1:49" s="35" customFormat="1" x14ac:dyDescent="0.2">
      <c r="A910" s="44"/>
      <c r="B910" s="105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102">
        <f t="shared" si="44"/>
        <v>0</v>
      </c>
      <c r="AN910" s="101">
        <f t="shared" si="45"/>
        <v>0</v>
      </c>
      <c r="AO910" s="107" t="str">
        <f t="shared" si="43"/>
        <v/>
      </c>
      <c r="AP910" s="40"/>
      <c r="AQ910" s="45"/>
      <c r="AR910" s="45"/>
      <c r="AS910" s="45"/>
      <c r="AT910" s="45"/>
      <c r="AU910" s="41"/>
      <c r="AV910" s="41"/>
      <c r="AW910" s="42"/>
    </row>
    <row r="911" spans="1:49" s="35" customFormat="1" x14ac:dyDescent="0.2">
      <c r="A911" s="44"/>
      <c r="B911" s="105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102">
        <f t="shared" si="44"/>
        <v>0</v>
      </c>
      <c r="AN911" s="101">
        <f t="shared" si="45"/>
        <v>0</v>
      </c>
      <c r="AO911" s="107" t="str">
        <f t="shared" si="43"/>
        <v/>
      </c>
      <c r="AP911" s="40"/>
      <c r="AQ911" s="45"/>
      <c r="AR911" s="45"/>
      <c r="AS911" s="45"/>
      <c r="AT911" s="45"/>
      <c r="AU911" s="41"/>
      <c r="AV911" s="41"/>
      <c r="AW911" s="42"/>
    </row>
    <row r="912" spans="1:49" s="35" customFormat="1" x14ac:dyDescent="0.2">
      <c r="A912" s="44"/>
      <c r="B912" s="105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102">
        <f t="shared" si="44"/>
        <v>0</v>
      </c>
      <c r="AN912" s="101">
        <f t="shared" si="45"/>
        <v>0</v>
      </c>
      <c r="AO912" s="107" t="str">
        <f t="shared" si="43"/>
        <v/>
      </c>
      <c r="AP912" s="40"/>
      <c r="AQ912" s="45"/>
      <c r="AR912" s="45"/>
      <c r="AS912" s="45"/>
      <c r="AT912" s="45"/>
      <c r="AU912" s="41"/>
      <c r="AV912" s="41"/>
      <c r="AW912" s="42"/>
    </row>
    <row r="913" spans="1:49" s="35" customFormat="1" x14ac:dyDescent="0.2">
      <c r="A913" s="44"/>
      <c r="B913" s="105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102">
        <f t="shared" si="44"/>
        <v>0</v>
      </c>
      <c r="AN913" s="101">
        <f t="shared" si="45"/>
        <v>0</v>
      </c>
      <c r="AO913" s="107" t="str">
        <f t="shared" si="43"/>
        <v/>
      </c>
      <c r="AP913" s="40"/>
      <c r="AQ913" s="45"/>
      <c r="AR913" s="45"/>
      <c r="AS913" s="45"/>
      <c r="AT913" s="45"/>
      <c r="AU913" s="41"/>
      <c r="AV913" s="41"/>
      <c r="AW913" s="42"/>
    </row>
    <row r="914" spans="1:49" s="35" customFormat="1" x14ac:dyDescent="0.2">
      <c r="A914" s="44"/>
      <c r="B914" s="105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102">
        <f t="shared" si="44"/>
        <v>0</v>
      </c>
      <c r="AN914" s="101">
        <f t="shared" si="45"/>
        <v>0</v>
      </c>
      <c r="AO914" s="107" t="str">
        <f t="shared" si="43"/>
        <v/>
      </c>
      <c r="AP914" s="40"/>
      <c r="AQ914" s="45"/>
      <c r="AR914" s="45"/>
      <c r="AS914" s="45"/>
      <c r="AT914" s="45"/>
      <c r="AU914" s="41"/>
      <c r="AV914" s="41"/>
      <c r="AW914" s="42"/>
    </row>
    <row r="915" spans="1:49" s="35" customFormat="1" x14ac:dyDescent="0.2">
      <c r="A915" s="44"/>
      <c r="B915" s="105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102">
        <f t="shared" si="44"/>
        <v>0</v>
      </c>
      <c r="AN915" s="101">
        <f t="shared" si="45"/>
        <v>0</v>
      </c>
      <c r="AO915" s="107" t="str">
        <f t="shared" si="43"/>
        <v/>
      </c>
      <c r="AP915" s="40"/>
      <c r="AQ915" s="45"/>
      <c r="AR915" s="45"/>
      <c r="AS915" s="45"/>
      <c r="AT915" s="45"/>
      <c r="AU915" s="41"/>
      <c r="AV915" s="41"/>
      <c r="AW915" s="42"/>
    </row>
    <row r="916" spans="1:49" s="35" customFormat="1" x14ac:dyDescent="0.2">
      <c r="A916" s="44"/>
      <c r="B916" s="105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102">
        <f t="shared" si="44"/>
        <v>0</v>
      </c>
      <c r="AN916" s="101">
        <f t="shared" si="45"/>
        <v>0</v>
      </c>
      <c r="AO916" s="107" t="str">
        <f t="shared" si="43"/>
        <v/>
      </c>
      <c r="AP916" s="40"/>
      <c r="AQ916" s="45"/>
      <c r="AR916" s="45"/>
      <c r="AS916" s="45"/>
      <c r="AT916" s="45"/>
      <c r="AU916" s="41"/>
      <c r="AV916" s="41"/>
      <c r="AW916" s="42"/>
    </row>
    <row r="917" spans="1:49" s="35" customFormat="1" x14ac:dyDescent="0.2">
      <c r="A917" s="44"/>
      <c r="B917" s="105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102">
        <f t="shared" si="44"/>
        <v>0</v>
      </c>
      <c r="AN917" s="101">
        <f t="shared" si="45"/>
        <v>0</v>
      </c>
      <c r="AO917" s="107" t="str">
        <f t="shared" si="43"/>
        <v/>
      </c>
      <c r="AP917" s="40"/>
      <c r="AQ917" s="45"/>
      <c r="AR917" s="45"/>
      <c r="AS917" s="45"/>
      <c r="AT917" s="45"/>
      <c r="AU917" s="41"/>
      <c r="AV917" s="41"/>
      <c r="AW917" s="42"/>
    </row>
    <row r="918" spans="1:49" s="35" customFormat="1" x14ac:dyDescent="0.2">
      <c r="A918" s="44"/>
      <c r="B918" s="105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102">
        <f t="shared" si="44"/>
        <v>0</v>
      </c>
      <c r="AN918" s="101">
        <f t="shared" si="45"/>
        <v>0</v>
      </c>
      <c r="AO918" s="107" t="str">
        <f t="shared" si="43"/>
        <v/>
      </c>
      <c r="AP918" s="40"/>
      <c r="AQ918" s="45"/>
      <c r="AR918" s="45"/>
      <c r="AS918" s="45"/>
      <c r="AT918" s="45"/>
      <c r="AU918" s="41"/>
      <c r="AV918" s="41"/>
      <c r="AW918" s="42"/>
    </row>
    <row r="919" spans="1:49" s="35" customFormat="1" x14ac:dyDescent="0.2">
      <c r="A919" s="44"/>
      <c r="B919" s="105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102">
        <f t="shared" si="44"/>
        <v>0</v>
      </c>
      <c r="AN919" s="101">
        <f t="shared" si="45"/>
        <v>0</v>
      </c>
      <c r="AO919" s="107" t="str">
        <f t="shared" si="43"/>
        <v/>
      </c>
      <c r="AP919" s="40"/>
      <c r="AQ919" s="45"/>
      <c r="AR919" s="45"/>
      <c r="AS919" s="45"/>
      <c r="AT919" s="45"/>
      <c r="AU919" s="41"/>
      <c r="AV919" s="41"/>
      <c r="AW919" s="42"/>
    </row>
    <row r="920" spans="1:49" s="35" customFormat="1" x14ac:dyDescent="0.2">
      <c r="A920" s="44"/>
      <c r="B920" s="105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102">
        <f t="shared" si="44"/>
        <v>0</v>
      </c>
      <c r="AN920" s="101">
        <f t="shared" si="45"/>
        <v>0</v>
      </c>
      <c r="AO920" s="107" t="str">
        <f t="shared" si="43"/>
        <v/>
      </c>
      <c r="AP920" s="40"/>
      <c r="AQ920" s="45"/>
      <c r="AR920" s="45"/>
      <c r="AS920" s="45"/>
      <c r="AT920" s="45"/>
      <c r="AU920" s="41"/>
      <c r="AV920" s="41"/>
      <c r="AW920" s="42"/>
    </row>
    <row r="921" spans="1:49" s="35" customFormat="1" x14ac:dyDescent="0.2">
      <c r="A921" s="44"/>
      <c r="B921" s="105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102">
        <f t="shared" si="44"/>
        <v>0</v>
      </c>
      <c r="AN921" s="101">
        <f t="shared" si="45"/>
        <v>0</v>
      </c>
      <c r="AO921" s="107" t="str">
        <f t="shared" si="43"/>
        <v/>
      </c>
      <c r="AP921" s="40"/>
      <c r="AQ921" s="45"/>
      <c r="AR921" s="45"/>
      <c r="AS921" s="45"/>
      <c r="AT921" s="45"/>
      <c r="AU921" s="41"/>
      <c r="AV921" s="41"/>
      <c r="AW921" s="42"/>
    </row>
    <row r="922" spans="1:49" s="35" customFormat="1" x14ac:dyDescent="0.2">
      <c r="A922" s="44"/>
      <c r="B922" s="105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102">
        <f t="shared" si="44"/>
        <v>0</v>
      </c>
      <c r="AN922" s="101">
        <f t="shared" si="45"/>
        <v>0</v>
      </c>
      <c r="AO922" s="107" t="str">
        <f t="shared" si="43"/>
        <v/>
      </c>
      <c r="AP922" s="40"/>
      <c r="AQ922" s="45"/>
      <c r="AR922" s="45"/>
      <c r="AS922" s="45"/>
      <c r="AT922" s="45"/>
      <c r="AU922" s="41"/>
      <c r="AV922" s="41"/>
      <c r="AW922" s="42"/>
    </row>
    <row r="923" spans="1:49" s="35" customFormat="1" x14ac:dyDescent="0.2">
      <c r="A923" s="44"/>
      <c r="B923" s="105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102">
        <f t="shared" si="44"/>
        <v>0</v>
      </c>
      <c r="AN923" s="101">
        <f t="shared" si="45"/>
        <v>0</v>
      </c>
      <c r="AO923" s="107" t="str">
        <f t="shared" si="43"/>
        <v/>
      </c>
      <c r="AP923" s="40"/>
      <c r="AQ923" s="45"/>
      <c r="AR923" s="45"/>
      <c r="AS923" s="45"/>
      <c r="AT923" s="45"/>
      <c r="AU923" s="41"/>
      <c r="AV923" s="41"/>
      <c r="AW923" s="42"/>
    </row>
    <row r="924" spans="1:49" s="35" customFormat="1" x14ac:dyDescent="0.2">
      <c r="A924" s="44"/>
      <c r="B924" s="105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102">
        <f t="shared" si="44"/>
        <v>0</v>
      </c>
      <c r="AN924" s="101">
        <f t="shared" si="45"/>
        <v>0</v>
      </c>
      <c r="AO924" s="107" t="str">
        <f t="shared" si="43"/>
        <v/>
      </c>
      <c r="AP924" s="40"/>
      <c r="AQ924" s="45"/>
      <c r="AR924" s="45"/>
      <c r="AS924" s="45"/>
      <c r="AT924" s="45"/>
      <c r="AU924" s="41"/>
      <c r="AV924" s="41"/>
      <c r="AW924" s="42"/>
    </row>
    <row r="925" spans="1:49" s="35" customFormat="1" x14ac:dyDescent="0.2">
      <c r="A925" s="44"/>
      <c r="B925" s="105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102">
        <f t="shared" si="44"/>
        <v>0</v>
      </c>
      <c r="AN925" s="101">
        <f t="shared" si="45"/>
        <v>0</v>
      </c>
      <c r="AO925" s="107" t="str">
        <f t="shared" si="43"/>
        <v/>
      </c>
      <c r="AP925" s="40"/>
      <c r="AQ925" s="45"/>
      <c r="AR925" s="45"/>
      <c r="AS925" s="45"/>
      <c r="AT925" s="45"/>
      <c r="AU925" s="41"/>
      <c r="AV925" s="41"/>
      <c r="AW925" s="42"/>
    </row>
    <row r="926" spans="1:49" s="35" customFormat="1" x14ac:dyDescent="0.2">
      <c r="A926" s="44"/>
      <c r="B926" s="105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102">
        <f t="shared" si="44"/>
        <v>0</v>
      </c>
      <c r="AN926" s="101">
        <f t="shared" si="45"/>
        <v>0</v>
      </c>
      <c r="AO926" s="107" t="str">
        <f t="shared" si="43"/>
        <v/>
      </c>
      <c r="AP926" s="40"/>
      <c r="AQ926" s="45"/>
      <c r="AR926" s="45"/>
      <c r="AS926" s="45"/>
      <c r="AT926" s="45"/>
      <c r="AU926" s="41"/>
      <c r="AV926" s="41"/>
      <c r="AW926" s="42"/>
    </row>
    <row r="927" spans="1:49" s="35" customFormat="1" x14ac:dyDescent="0.2">
      <c r="A927" s="44"/>
      <c r="B927" s="105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102">
        <f t="shared" si="44"/>
        <v>0</v>
      </c>
      <c r="AN927" s="101">
        <f t="shared" si="45"/>
        <v>0</v>
      </c>
      <c r="AO927" s="107" t="str">
        <f t="shared" si="43"/>
        <v/>
      </c>
      <c r="AP927" s="40"/>
      <c r="AQ927" s="45"/>
      <c r="AR927" s="45"/>
      <c r="AS927" s="45"/>
      <c r="AT927" s="45"/>
      <c r="AU927" s="41"/>
      <c r="AV927" s="41"/>
      <c r="AW927" s="42"/>
    </row>
    <row r="928" spans="1:49" s="35" customFormat="1" x14ac:dyDescent="0.2">
      <c r="A928" s="44"/>
      <c r="B928" s="105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102">
        <f t="shared" si="44"/>
        <v>0</v>
      </c>
      <c r="AN928" s="101">
        <f t="shared" si="45"/>
        <v>0</v>
      </c>
      <c r="AO928" s="107" t="str">
        <f t="shared" si="43"/>
        <v/>
      </c>
      <c r="AP928" s="40"/>
      <c r="AQ928" s="45"/>
      <c r="AR928" s="45"/>
      <c r="AS928" s="45"/>
      <c r="AT928" s="45"/>
      <c r="AU928" s="41"/>
      <c r="AV928" s="41"/>
      <c r="AW928" s="42"/>
    </row>
    <row r="929" spans="1:49" s="35" customFormat="1" x14ac:dyDescent="0.2">
      <c r="A929" s="44"/>
      <c r="B929" s="105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102">
        <f t="shared" si="44"/>
        <v>0</v>
      </c>
      <c r="AN929" s="101">
        <f t="shared" si="45"/>
        <v>0</v>
      </c>
      <c r="AO929" s="107" t="str">
        <f t="shared" si="43"/>
        <v/>
      </c>
      <c r="AP929" s="40"/>
      <c r="AQ929" s="45"/>
      <c r="AR929" s="45"/>
      <c r="AS929" s="45"/>
      <c r="AT929" s="45"/>
      <c r="AU929" s="41"/>
      <c r="AV929" s="41"/>
      <c r="AW929" s="42"/>
    </row>
    <row r="930" spans="1:49" s="35" customFormat="1" x14ac:dyDescent="0.2">
      <c r="A930" s="44"/>
      <c r="B930" s="105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102">
        <f t="shared" si="44"/>
        <v>0</v>
      </c>
      <c r="AN930" s="101">
        <f t="shared" si="45"/>
        <v>0</v>
      </c>
      <c r="AO930" s="107" t="str">
        <f t="shared" si="43"/>
        <v/>
      </c>
      <c r="AP930" s="40"/>
      <c r="AQ930" s="45"/>
      <c r="AR930" s="45"/>
      <c r="AS930" s="45"/>
      <c r="AT930" s="45"/>
      <c r="AU930" s="41"/>
      <c r="AV930" s="41"/>
      <c r="AW930" s="42"/>
    </row>
    <row r="931" spans="1:49" s="35" customFormat="1" x14ac:dyDescent="0.2">
      <c r="A931" s="44"/>
      <c r="B931" s="105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102">
        <f t="shared" si="44"/>
        <v>0</v>
      </c>
      <c r="AN931" s="101">
        <f t="shared" si="45"/>
        <v>0</v>
      </c>
      <c r="AO931" s="107" t="str">
        <f t="shared" si="43"/>
        <v/>
      </c>
      <c r="AP931" s="40"/>
      <c r="AQ931" s="45"/>
      <c r="AR931" s="45"/>
      <c r="AS931" s="45"/>
      <c r="AT931" s="45"/>
      <c r="AU931" s="41"/>
      <c r="AV931" s="41"/>
      <c r="AW931" s="42"/>
    </row>
    <row r="932" spans="1:49" s="35" customFormat="1" x14ac:dyDescent="0.2">
      <c r="A932" s="44"/>
      <c r="B932" s="105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102">
        <f t="shared" si="44"/>
        <v>0</v>
      </c>
      <c r="AN932" s="101">
        <f t="shared" si="45"/>
        <v>0</v>
      </c>
      <c r="AO932" s="107" t="str">
        <f t="shared" si="43"/>
        <v/>
      </c>
      <c r="AP932" s="40"/>
      <c r="AQ932" s="45"/>
      <c r="AR932" s="45"/>
      <c r="AS932" s="45"/>
      <c r="AT932" s="45"/>
      <c r="AU932" s="41"/>
      <c r="AV932" s="41"/>
      <c r="AW932" s="42"/>
    </row>
    <row r="933" spans="1:49" s="35" customFormat="1" x14ac:dyDescent="0.2">
      <c r="A933" s="44"/>
      <c r="B933" s="105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102">
        <f t="shared" si="44"/>
        <v>0</v>
      </c>
      <c r="AN933" s="101">
        <f t="shared" si="45"/>
        <v>0</v>
      </c>
      <c r="AO933" s="107" t="str">
        <f t="shared" si="43"/>
        <v/>
      </c>
      <c r="AP933" s="40"/>
      <c r="AQ933" s="45"/>
      <c r="AR933" s="45"/>
      <c r="AS933" s="45"/>
      <c r="AT933" s="45"/>
      <c r="AU933" s="41"/>
      <c r="AV933" s="41"/>
      <c r="AW933" s="42"/>
    </row>
    <row r="934" spans="1:49" s="35" customFormat="1" x14ac:dyDescent="0.2">
      <c r="A934" s="44"/>
      <c r="B934" s="105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102">
        <f t="shared" si="44"/>
        <v>0</v>
      </c>
      <c r="AN934" s="101">
        <f t="shared" si="45"/>
        <v>0</v>
      </c>
      <c r="AO934" s="107" t="str">
        <f t="shared" si="43"/>
        <v/>
      </c>
      <c r="AP934" s="40"/>
      <c r="AQ934" s="45"/>
      <c r="AR934" s="45"/>
      <c r="AS934" s="45"/>
      <c r="AT934" s="45"/>
      <c r="AU934" s="41"/>
      <c r="AV934" s="41"/>
      <c r="AW934" s="42"/>
    </row>
    <row r="935" spans="1:49" s="35" customFormat="1" x14ac:dyDescent="0.2">
      <c r="A935" s="44"/>
      <c r="B935" s="105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102">
        <f t="shared" si="44"/>
        <v>0</v>
      </c>
      <c r="AN935" s="101">
        <f t="shared" si="45"/>
        <v>0</v>
      </c>
      <c r="AO935" s="107" t="str">
        <f t="shared" si="43"/>
        <v/>
      </c>
      <c r="AP935" s="40"/>
      <c r="AQ935" s="45"/>
      <c r="AR935" s="45"/>
      <c r="AS935" s="45"/>
      <c r="AT935" s="45"/>
      <c r="AU935" s="41"/>
      <c r="AV935" s="41"/>
      <c r="AW935" s="42"/>
    </row>
    <row r="936" spans="1:49" s="35" customFormat="1" x14ac:dyDescent="0.2">
      <c r="A936" s="44"/>
      <c r="B936" s="105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102">
        <f t="shared" si="44"/>
        <v>0</v>
      </c>
      <c r="AN936" s="101">
        <f t="shared" si="45"/>
        <v>0</v>
      </c>
      <c r="AO936" s="107" t="str">
        <f t="shared" si="43"/>
        <v/>
      </c>
      <c r="AP936" s="40"/>
      <c r="AQ936" s="45"/>
      <c r="AR936" s="45"/>
      <c r="AS936" s="45"/>
      <c r="AT936" s="45"/>
      <c r="AU936" s="41"/>
      <c r="AV936" s="41"/>
      <c r="AW936" s="42"/>
    </row>
    <row r="937" spans="1:49" s="35" customFormat="1" x14ac:dyDescent="0.2">
      <c r="A937" s="44"/>
      <c r="B937" s="105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102">
        <f t="shared" si="44"/>
        <v>0</v>
      </c>
      <c r="AN937" s="101">
        <f t="shared" si="45"/>
        <v>0</v>
      </c>
      <c r="AO937" s="107" t="str">
        <f t="shared" si="43"/>
        <v/>
      </c>
      <c r="AP937" s="40"/>
      <c r="AQ937" s="45"/>
      <c r="AR937" s="45"/>
      <c r="AS937" s="45"/>
      <c r="AT937" s="45"/>
      <c r="AU937" s="41"/>
      <c r="AV937" s="41"/>
      <c r="AW937" s="42"/>
    </row>
    <row r="938" spans="1:49" s="35" customFormat="1" x14ac:dyDescent="0.2">
      <c r="A938" s="44"/>
      <c r="B938" s="105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102">
        <f t="shared" si="44"/>
        <v>0</v>
      </c>
      <c r="AN938" s="101">
        <f t="shared" si="45"/>
        <v>0</v>
      </c>
      <c r="AO938" s="107" t="str">
        <f t="shared" si="43"/>
        <v/>
      </c>
      <c r="AP938" s="40"/>
      <c r="AQ938" s="45"/>
      <c r="AR938" s="45"/>
      <c r="AS938" s="45"/>
      <c r="AT938" s="45"/>
      <c r="AU938" s="41"/>
      <c r="AV938" s="41"/>
      <c r="AW938" s="42"/>
    </row>
    <row r="939" spans="1:49" s="35" customFormat="1" x14ac:dyDescent="0.2">
      <c r="A939" s="44"/>
      <c r="B939" s="105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102">
        <f t="shared" si="44"/>
        <v>0</v>
      </c>
      <c r="AN939" s="101">
        <f t="shared" si="45"/>
        <v>0</v>
      </c>
      <c r="AO939" s="107" t="str">
        <f t="shared" si="43"/>
        <v/>
      </c>
      <c r="AP939" s="40"/>
      <c r="AQ939" s="45"/>
      <c r="AR939" s="45"/>
      <c r="AS939" s="45"/>
      <c r="AT939" s="45"/>
      <c r="AU939" s="41"/>
      <c r="AV939" s="41"/>
      <c r="AW939" s="42"/>
    </row>
    <row r="940" spans="1:49" s="35" customFormat="1" x14ac:dyDescent="0.2">
      <c r="A940" s="44"/>
      <c r="B940" s="105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102">
        <f t="shared" si="44"/>
        <v>0</v>
      </c>
      <c r="AN940" s="101">
        <f t="shared" si="45"/>
        <v>0</v>
      </c>
      <c r="AO940" s="107" t="str">
        <f t="shared" si="43"/>
        <v/>
      </c>
      <c r="AP940" s="40"/>
      <c r="AQ940" s="45"/>
      <c r="AR940" s="45"/>
      <c r="AS940" s="45"/>
      <c r="AT940" s="45"/>
      <c r="AU940" s="41"/>
      <c r="AV940" s="41"/>
      <c r="AW940" s="42"/>
    </row>
    <row r="941" spans="1:49" s="35" customFormat="1" x14ac:dyDescent="0.2">
      <c r="A941" s="44"/>
      <c r="B941" s="105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102">
        <f t="shared" si="44"/>
        <v>0</v>
      </c>
      <c r="AN941" s="101">
        <f t="shared" si="45"/>
        <v>0</v>
      </c>
      <c r="AO941" s="107" t="str">
        <f t="shared" si="43"/>
        <v/>
      </c>
      <c r="AP941" s="40"/>
      <c r="AQ941" s="45"/>
      <c r="AR941" s="45"/>
      <c r="AS941" s="45"/>
      <c r="AT941" s="45"/>
      <c r="AU941" s="41"/>
      <c r="AV941" s="41"/>
      <c r="AW941" s="42"/>
    </row>
    <row r="942" spans="1:49" s="35" customFormat="1" x14ac:dyDescent="0.2">
      <c r="A942" s="44"/>
      <c r="B942" s="105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102">
        <f t="shared" si="44"/>
        <v>0</v>
      </c>
      <c r="AN942" s="101">
        <f t="shared" si="45"/>
        <v>0</v>
      </c>
      <c r="AO942" s="107" t="str">
        <f t="shared" si="43"/>
        <v/>
      </c>
      <c r="AP942" s="40"/>
      <c r="AQ942" s="45"/>
      <c r="AR942" s="45"/>
      <c r="AS942" s="45"/>
      <c r="AT942" s="45"/>
      <c r="AU942" s="41"/>
      <c r="AV942" s="41"/>
      <c r="AW942" s="42"/>
    </row>
    <row r="943" spans="1:49" s="35" customFormat="1" x14ac:dyDescent="0.2">
      <c r="A943" s="44"/>
      <c r="B943" s="105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102">
        <f t="shared" si="44"/>
        <v>0</v>
      </c>
      <c r="AN943" s="101">
        <f t="shared" si="45"/>
        <v>0</v>
      </c>
      <c r="AO943" s="107" t="str">
        <f t="shared" si="43"/>
        <v/>
      </c>
      <c r="AP943" s="40"/>
      <c r="AQ943" s="45"/>
      <c r="AR943" s="45"/>
      <c r="AS943" s="45"/>
      <c r="AT943" s="45"/>
      <c r="AU943" s="41"/>
      <c r="AV943" s="41"/>
      <c r="AW943" s="42"/>
    </row>
    <row r="944" spans="1:49" s="35" customFormat="1" x14ac:dyDescent="0.2">
      <c r="A944" s="44"/>
      <c r="B944" s="105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102">
        <f t="shared" si="44"/>
        <v>0</v>
      </c>
      <c r="AN944" s="101">
        <f t="shared" si="45"/>
        <v>0</v>
      </c>
      <c r="AO944" s="107" t="str">
        <f t="shared" si="43"/>
        <v/>
      </c>
      <c r="AP944" s="40"/>
      <c r="AQ944" s="45"/>
      <c r="AR944" s="45"/>
      <c r="AS944" s="45"/>
      <c r="AT944" s="45"/>
      <c r="AU944" s="41"/>
      <c r="AV944" s="41"/>
      <c r="AW944" s="42"/>
    </row>
    <row r="945" spans="1:49" s="35" customFormat="1" x14ac:dyDescent="0.2">
      <c r="A945" s="44"/>
      <c r="B945" s="105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102">
        <f t="shared" si="44"/>
        <v>0</v>
      </c>
      <c r="AN945" s="101">
        <f t="shared" si="45"/>
        <v>0</v>
      </c>
      <c r="AO945" s="107" t="str">
        <f t="shared" si="43"/>
        <v/>
      </c>
      <c r="AP945" s="40"/>
      <c r="AQ945" s="45"/>
      <c r="AR945" s="45"/>
      <c r="AS945" s="45"/>
      <c r="AT945" s="45"/>
      <c r="AU945" s="41"/>
      <c r="AV945" s="41"/>
      <c r="AW945" s="42"/>
    </row>
    <row r="946" spans="1:49" s="35" customFormat="1" x14ac:dyDescent="0.2">
      <c r="A946" s="44"/>
      <c r="B946" s="105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102">
        <f t="shared" si="44"/>
        <v>0</v>
      </c>
      <c r="AN946" s="101">
        <f t="shared" si="45"/>
        <v>0</v>
      </c>
      <c r="AO946" s="107" t="str">
        <f t="shared" si="43"/>
        <v/>
      </c>
      <c r="AP946" s="40"/>
      <c r="AQ946" s="45"/>
      <c r="AR946" s="45"/>
      <c r="AS946" s="45"/>
      <c r="AT946" s="45"/>
      <c r="AU946" s="41"/>
      <c r="AV946" s="41"/>
      <c r="AW946" s="42"/>
    </row>
    <row r="947" spans="1:49" s="35" customFormat="1" x14ac:dyDescent="0.2">
      <c r="A947" s="44"/>
      <c r="B947" s="105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102">
        <f t="shared" si="44"/>
        <v>0</v>
      </c>
      <c r="AN947" s="101">
        <f t="shared" si="45"/>
        <v>0</v>
      </c>
      <c r="AO947" s="107" t="str">
        <f t="shared" si="43"/>
        <v/>
      </c>
      <c r="AP947" s="40"/>
      <c r="AQ947" s="45"/>
      <c r="AR947" s="45"/>
      <c r="AS947" s="45"/>
      <c r="AT947" s="45"/>
      <c r="AU947" s="41"/>
      <c r="AV947" s="41"/>
      <c r="AW947" s="42"/>
    </row>
    <row r="948" spans="1:49" s="35" customFormat="1" x14ac:dyDescent="0.2">
      <c r="A948" s="44"/>
      <c r="B948" s="105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102">
        <f t="shared" si="44"/>
        <v>0</v>
      </c>
      <c r="AN948" s="101">
        <f t="shared" si="45"/>
        <v>0</v>
      </c>
      <c r="AO948" s="107" t="str">
        <f t="shared" si="43"/>
        <v/>
      </c>
      <c r="AP948" s="40"/>
      <c r="AQ948" s="45"/>
      <c r="AR948" s="45"/>
      <c r="AS948" s="45"/>
      <c r="AT948" s="45"/>
      <c r="AU948" s="41"/>
      <c r="AV948" s="41"/>
      <c r="AW948" s="42"/>
    </row>
    <row r="949" spans="1:49" s="35" customFormat="1" x14ac:dyDescent="0.2">
      <c r="A949" s="44"/>
      <c r="B949" s="105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102">
        <f t="shared" si="44"/>
        <v>0</v>
      </c>
      <c r="AN949" s="101">
        <f t="shared" si="45"/>
        <v>0</v>
      </c>
      <c r="AO949" s="107" t="str">
        <f t="shared" si="43"/>
        <v/>
      </c>
      <c r="AP949" s="40"/>
      <c r="AQ949" s="45"/>
      <c r="AR949" s="45"/>
      <c r="AS949" s="45"/>
      <c r="AT949" s="45"/>
      <c r="AU949" s="41"/>
      <c r="AV949" s="41"/>
      <c r="AW949" s="42"/>
    </row>
    <row r="950" spans="1:49" s="35" customFormat="1" x14ac:dyDescent="0.2">
      <c r="A950" s="44"/>
      <c r="B950" s="105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102">
        <f t="shared" si="44"/>
        <v>0</v>
      </c>
      <c r="AN950" s="101">
        <f t="shared" si="45"/>
        <v>0</v>
      </c>
      <c r="AO950" s="107" t="str">
        <f t="shared" si="43"/>
        <v/>
      </c>
      <c r="AP950" s="40"/>
      <c r="AQ950" s="45"/>
      <c r="AR950" s="45"/>
      <c r="AS950" s="45"/>
      <c r="AT950" s="45"/>
      <c r="AU950" s="41"/>
      <c r="AV950" s="41"/>
      <c r="AW950" s="42"/>
    </row>
    <row r="951" spans="1:49" s="35" customFormat="1" x14ac:dyDescent="0.2">
      <c r="A951" s="44"/>
      <c r="B951" s="105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102">
        <f t="shared" si="44"/>
        <v>0</v>
      </c>
      <c r="AN951" s="101">
        <f t="shared" si="45"/>
        <v>0</v>
      </c>
      <c r="AO951" s="107" t="str">
        <f t="shared" si="43"/>
        <v/>
      </c>
      <c r="AP951" s="40"/>
      <c r="AQ951" s="45"/>
      <c r="AR951" s="45"/>
      <c r="AS951" s="45"/>
      <c r="AT951" s="45"/>
      <c r="AU951" s="41"/>
      <c r="AV951" s="41"/>
      <c r="AW951" s="42"/>
    </row>
    <row r="952" spans="1:49" s="35" customFormat="1" x14ac:dyDescent="0.2">
      <c r="A952" s="44"/>
      <c r="B952" s="105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102">
        <f t="shared" si="44"/>
        <v>0</v>
      </c>
      <c r="AN952" s="101">
        <f t="shared" si="45"/>
        <v>0</v>
      </c>
      <c r="AO952" s="107" t="str">
        <f t="shared" si="43"/>
        <v/>
      </c>
      <c r="AP952" s="40"/>
      <c r="AQ952" s="45"/>
      <c r="AR952" s="45"/>
      <c r="AS952" s="45"/>
      <c r="AT952" s="45"/>
      <c r="AU952" s="41"/>
      <c r="AV952" s="41"/>
      <c r="AW952" s="42"/>
    </row>
    <row r="953" spans="1:49" s="35" customFormat="1" x14ac:dyDescent="0.2">
      <c r="A953" s="44"/>
      <c r="B953" s="105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102">
        <f t="shared" si="44"/>
        <v>0</v>
      </c>
      <c r="AN953" s="101">
        <f t="shared" si="45"/>
        <v>0</v>
      </c>
      <c r="AO953" s="107" t="str">
        <f t="shared" si="43"/>
        <v/>
      </c>
      <c r="AP953" s="40"/>
      <c r="AQ953" s="45"/>
      <c r="AR953" s="45"/>
      <c r="AS953" s="45"/>
      <c r="AT953" s="45"/>
      <c r="AU953" s="41"/>
      <c r="AV953" s="41"/>
      <c r="AW953" s="42"/>
    </row>
    <row r="954" spans="1:49" s="35" customFormat="1" x14ac:dyDescent="0.2">
      <c r="A954" s="44"/>
      <c r="B954" s="105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102">
        <f t="shared" si="44"/>
        <v>0</v>
      </c>
      <c r="AN954" s="101">
        <f t="shared" si="45"/>
        <v>0</v>
      </c>
      <c r="AO954" s="107" t="str">
        <f t="shared" si="43"/>
        <v/>
      </c>
      <c r="AP954" s="40"/>
      <c r="AQ954" s="45"/>
      <c r="AR954" s="45"/>
      <c r="AS954" s="45"/>
      <c r="AT954" s="45"/>
      <c r="AU954" s="41"/>
      <c r="AV954" s="41"/>
      <c r="AW954" s="42"/>
    </row>
    <row r="955" spans="1:49" s="35" customFormat="1" x14ac:dyDescent="0.2">
      <c r="A955" s="44"/>
      <c r="B955" s="105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102">
        <f t="shared" si="44"/>
        <v>0</v>
      </c>
      <c r="AN955" s="101">
        <f t="shared" si="45"/>
        <v>0</v>
      </c>
      <c r="AO955" s="107" t="str">
        <f t="shared" si="43"/>
        <v/>
      </c>
      <c r="AP955" s="40"/>
      <c r="AQ955" s="45"/>
      <c r="AR955" s="45"/>
      <c r="AS955" s="45"/>
      <c r="AT955" s="45"/>
      <c r="AU955" s="41"/>
      <c r="AV955" s="41"/>
      <c r="AW955" s="42"/>
    </row>
    <row r="956" spans="1:49" s="35" customFormat="1" x14ac:dyDescent="0.2">
      <c r="A956" s="44"/>
      <c r="B956" s="105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102">
        <f t="shared" si="44"/>
        <v>0</v>
      </c>
      <c r="AN956" s="101">
        <f t="shared" si="45"/>
        <v>0</v>
      </c>
      <c r="AO956" s="107" t="str">
        <f t="shared" si="43"/>
        <v/>
      </c>
      <c r="AP956" s="40"/>
      <c r="AQ956" s="45"/>
      <c r="AR956" s="45"/>
      <c r="AS956" s="45"/>
      <c r="AT956" s="45"/>
      <c r="AU956" s="41"/>
      <c r="AV956" s="41"/>
      <c r="AW956" s="42"/>
    </row>
    <row r="957" spans="1:49" s="35" customFormat="1" x14ac:dyDescent="0.2">
      <c r="A957" s="44"/>
      <c r="B957" s="105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102">
        <f t="shared" si="44"/>
        <v>0</v>
      </c>
      <c r="AN957" s="101">
        <f t="shared" si="45"/>
        <v>0</v>
      </c>
      <c r="AO957" s="107" t="str">
        <f t="shared" si="43"/>
        <v/>
      </c>
      <c r="AP957" s="40"/>
      <c r="AQ957" s="45"/>
      <c r="AR957" s="45"/>
      <c r="AS957" s="45"/>
      <c r="AT957" s="45"/>
      <c r="AU957" s="41"/>
      <c r="AV957" s="41"/>
      <c r="AW957" s="42"/>
    </row>
    <row r="958" spans="1:49" s="35" customFormat="1" x14ac:dyDescent="0.2">
      <c r="A958" s="44"/>
      <c r="B958" s="105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102">
        <f t="shared" si="44"/>
        <v>0</v>
      </c>
      <c r="AN958" s="101">
        <f t="shared" si="45"/>
        <v>0</v>
      </c>
      <c r="AO958" s="107" t="str">
        <f t="shared" si="43"/>
        <v/>
      </c>
      <c r="AP958" s="40"/>
      <c r="AQ958" s="45"/>
      <c r="AR958" s="45"/>
      <c r="AS958" s="45"/>
      <c r="AT958" s="45"/>
      <c r="AU958" s="41"/>
      <c r="AV958" s="41"/>
      <c r="AW958" s="42"/>
    </row>
    <row r="959" spans="1:49" s="35" customFormat="1" x14ac:dyDescent="0.2">
      <c r="A959" s="44"/>
      <c r="B959" s="105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102">
        <f t="shared" si="44"/>
        <v>0</v>
      </c>
      <c r="AN959" s="101">
        <f t="shared" si="45"/>
        <v>0</v>
      </c>
      <c r="AO959" s="107" t="str">
        <f t="shared" si="43"/>
        <v/>
      </c>
      <c r="AP959" s="40"/>
      <c r="AQ959" s="45"/>
      <c r="AR959" s="45"/>
      <c r="AS959" s="45"/>
      <c r="AT959" s="45"/>
      <c r="AU959" s="41"/>
      <c r="AV959" s="41"/>
      <c r="AW959" s="42"/>
    </row>
    <row r="960" spans="1:49" s="35" customFormat="1" x14ac:dyDescent="0.2">
      <c r="A960" s="44"/>
      <c r="B960" s="105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102">
        <f t="shared" si="44"/>
        <v>0</v>
      </c>
      <c r="AN960" s="101">
        <f t="shared" si="45"/>
        <v>0</v>
      </c>
      <c r="AO960" s="107" t="str">
        <f t="shared" si="43"/>
        <v/>
      </c>
      <c r="AP960" s="40"/>
      <c r="AQ960" s="45"/>
      <c r="AR960" s="45"/>
      <c r="AS960" s="45"/>
      <c r="AT960" s="45"/>
      <c r="AU960" s="41"/>
      <c r="AV960" s="41"/>
      <c r="AW960" s="42"/>
    </row>
    <row r="961" spans="1:49" s="35" customFormat="1" x14ac:dyDescent="0.2">
      <c r="A961" s="44"/>
      <c r="B961" s="105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102">
        <f t="shared" si="44"/>
        <v>0</v>
      </c>
      <c r="AN961" s="101">
        <f t="shared" si="45"/>
        <v>0</v>
      </c>
      <c r="AO961" s="107" t="str">
        <f t="shared" si="43"/>
        <v/>
      </c>
      <c r="AP961" s="40"/>
      <c r="AQ961" s="45"/>
      <c r="AR961" s="45"/>
      <c r="AS961" s="45"/>
      <c r="AT961" s="45"/>
      <c r="AU961" s="41"/>
      <c r="AV961" s="41"/>
      <c r="AW961" s="42"/>
    </row>
    <row r="962" spans="1:49" s="35" customFormat="1" x14ac:dyDescent="0.2">
      <c r="A962" s="44"/>
      <c r="B962" s="105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102">
        <f t="shared" si="44"/>
        <v>0</v>
      </c>
      <c r="AN962" s="101">
        <f t="shared" si="45"/>
        <v>0</v>
      </c>
      <c r="AO962" s="107" t="str">
        <f t="shared" si="43"/>
        <v/>
      </c>
      <c r="AP962" s="40"/>
      <c r="AQ962" s="45"/>
      <c r="AR962" s="45"/>
      <c r="AS962" s="45"/>
      <c r="AT962" s="45"/>
      <c r="AU962" s="41"/>
      <c r="AV962" s="41"/>
      <c r="AW962" s="42"/>
    </row>
    <row r="963" spans="1:49" s="35" customFormat="1" x14ac:dyDescent="0.2">
      <c r="A963" s="44"/>
      <c r="B963" s="105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102">
        <f t="shared" si="44"/>
        <v>0</v>
      </c>
      <c r="AN963" s="101">
        <f t="shared" si="45"/>
        <v>0</v>
      </c>
      <c r="AO963" s="107" t="str">
        <f t="shared" si="43"/>
        <v/>
      </c>
      <c r="AP963" s="40"/>
      <c r="AQ963" s="45"/>
      <c r="AR963" s="45"/>
      <c r="AS963" s="45"/>
      <c r="AT963" s="45"/>
      <c r="AU963" s="41"/>
      <c r="AV963" s="41"/>
      <c r="AW963" s="42"/>
    </row>
    <row r="964" spans="1:49" s="35" customFormat="1" x14ac:dyDescent="0.2">
      <c r="A964" s="44"/>
      <c r="B964" s="105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102">
        <f t="shared" si="44"/>
        <v>0</v>
      </c>
      <c r="AN964" s="101">
        <f t="shared" si="45"/>
        <v>0</v>
      </c>
      <c r="AO964" s="107" t="str">
        <f t="shared" si="43"/>
        <v/>
      </c>
      <c r="AP964" s="40"/>
      <c r="AQ964" s="45"/>
      <c r="AR964" s="45"/>
      <c r="AS964" s="45"/>
      <c r="AT964" s="45"/>
      <c r="AU964" s="41"/>
      <c r="AV964" s="41"/>
      <c r="AW964" s="42"/>
    </row>
    <row r="965" spans="1:49" s="35" customFormat="1" x14ac:dyDescent="0.2">
      <c r="A965" s="44"/>
      <c r="B965" s="105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102">
        <f t="shared" si="44"/>
        <v>0</v>
      </c>
      <c r="AN965" s="101">
        <f t="shared" si="45"/>
        <v>0</v>
      </c>
      <c r="AO965" s="107" t="str">
        <f t="shared" si="43"/>
        <v/>
      </c>
      <c r="AP965" s="40"/>
      <c r="AQ965" s="45"/>
      <c r="AR965" s="45"/>
      <c r="AS965" s="45"/>
      <c r="AT965" s="45"/>
      <c r="AU965" s="41"/>
      <c r="AV965" s="41"/>
      <c r="AW965" s="42"/>
    </row>
    <row r="966" spans="1:49" s="35" customFormat="1" x14ac:dyDescent="0.2">
      <c r="A966" s="44"/>
      <c r="B966" s="105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102">
        <f t="shared" si="44"/>
        <v>0</v>
      </c>
      <c r="AN966" s="101">
        <f t="shared" si="45"/>
        <v>0</v>
      </c>
      <c r="AO966" s="107" t="str">
        <f t="shared" si="43"/>
        <v/>
      </c>
      <c r="AP966" s="40"/>
      <c r="AQ966" s="45"/>
      <c r="AR966" s="45"/>
      <c r="AS966" s="45"/>
      <c r="AT966" s="45"/>
      <c r="AU966" s="41"/>
      <c r="AV966" s="41"/>
      <c r="AW966" s="42"/>
    </row>
    <row r="967" spans="1:49" s="35" customFormat="1" x14ac:dyDescent="0.2">
      <c r="A967" s="44"/>
      <c r="B967" s="105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102">
        <f t="shared" si="44"/>
        <v>0</v>
      </c>
      <c r="AN967" s="101">
        <f t="shared" si="45"/>
        <v>0</v>
      </c>
      <c r="AO967" s="107" t="str">
        <f t="shared" si="43"/>
        <v/>
      </c>
      <c r="AP967" s="40"/>
      <c r="AQ967" s="45"/>
      <c r="AR967" s="45"/>
      <c r="AS967" s="45"/>
      <c r="AT967" s="45"/>
      <c r="AU967" s="41"/>
      <c r="AV967" s="41"/>
      <c r="AW967" s="42"/>
    </row>
    <row r="968" spans="1:49" s="35" customFormat="1" x14ac:dyDescent="0.2">
      <c r="A968" s="44"/>
      <c r="B968" s="105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102">
        <f t="shared" si="44"/>
        <v>0</v>
      </c>
      <c r="AN968" s="101">
        <f t="shared" si="45"/>
        <v>0</v>
      </c>
      <c r="AO968" s="107" t="str">
        <f t="shared" si="43"/>
        <v/>
      </c>
      <c r="AP968" s="40"/>
      <c r="AQ968" s="45"/>
      <c r="AR968" s="45"/>
      <c r="AS968" s="45"/>
      <c r="AT968" s="45"/>
      <c r="AU968" s="41"/>
      <c r="AV968" s="41"/>
      <c r="AW968" s="42"/>
    </row>
    <row r="969" spans="1:49" s="35" customFormat="1" x14ac:dyDescent="0.2">
      <c r="A969" s="44"/>
      <c r="B969" s="105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102">
        <f t="shared" si="44"/>
        <v>0</v>
      </c>
      <c r="AN969" s="101">
        <f t="shared" si="45"/>
        <v>0</v>
      </c>
      <c r="AO969" s="107" t="str">
        <f t="shared" si="43"/>
        <v/>
      </c>
      <c r="AP969" s="40"/>
      <c r="AQ969" s="45"/>
      <c r="AR969" s="45"/>
      <c r="AS969" s="45"/>
      <c r="AT969" s="45"/>
      <c r="AU969" s="41"/>
      <c r="AV969" s="41"/>
      <c r="AW969" s="42"/>
    </row>
    <row r="970" spans="1:49" s="35" customFormat="1" x14ac:dyDescent="0.2">
      <c r="A970" s="44"/>
      <c r="B970" s="105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102">
        <f t="shared" si="44"/>
        <v>0</v>
      </c>
      <c r="AN970" s="101">
        <f t="shared" si="45"/>
        <v>0</v>
      </c>
      <c r="AO970" s="107" t="str">
        <f t="shared" si="43"/>
        <v/>
      </c>
      <c r="AP970" s="40"/>
      <c r="AQ970" s="45"/>
      <c r="AR970" s="45"/>
      <c r="AS970" s="45"/>
      <c r="AT970" s="45"/>
      <c r="AU970" s="41"/>
      <c r="AV970" s="41"/>
      <c r="AW970" s="42"/>
    </row>
    <row r="971" spans="1:49" s="35" customFormat="1" x14ac:dyDescent="0.2">
      <c r="A971" s="44"/>
      <c r="B971" s="105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102">
        <f t="shared" si="44"/>
        <v>0</v>
      </c>
      <c r="AN971" s="101">
        <f t="shared" si="45"/>
        <v>0</v>
      </c>
      <c r="AO971" s="107" t="str">
        <f t="shared" si="43"/>
        <v/>
      </c>
      <c r="AP971" s="40"/>
      <c r="AQ971" s="45"/>
      <c r="AR971" s="45"/>
      <c r="AS971" s="45"/>
      <c r="AT971" s="45"/>
      <c r="AU971" s="41"/>
      <c r="AV971" s="41"/>
      <c r="AW971" s="42"/>
    </row>
    <row r="972" spans="1:49" s="35" customFormat="1" x14ac:dyDescent="0.2">
      <c r="A972" s="44"/>
      <c r="B972" s="105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102">
        <f t="shared" si="44"/>
        <v>0</v>
      </c>
      <c r="AN972" s="101">
        <f t="shared" si="45"/>
        <v>0</v>
      </c>
      <c r="AO972" s="107" t="str">
        <f t="shared" ref="AO972:AO1035" si="46">IF(ISBLANK(A972),"",A972)</f>
        <v/>
      </c>
      <c r="AP972" s="40"/>
      <c r="AQ972" s="45"/>
      <c r="AR972" s="45"/>
      <c r="AS972" s="45"/>
      <c r="AT972" s="45"/>
      <c r="AU972" s="41"/>
      <c r="AV972" s="41"/>
      <c r="AW972" s="42"/>
    </row>
    <row r="973" spans="1:49" s="35" customFormat="1" x14ac:dyDescent="0.2">
      <c r="A973" s="44"/>
      <c r="B973" s="105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102">
        <f t="shared" ref="AM973:AM1036" si="47">SUM(C973:AL973)</f>
        <v>0</v>
      </c>
      <c r="AN973" s="101">
        <f t="shared" ref="AN973:AN1036" si="48">C973*$C$9+D973*$D$9+E973*$E$9+F973*$F$9+G973*$G$9+H973*$H$9+I973*$I$9+J973*$J$9+K973*$K$9+L973*$L$9+M973*$M$9+N973*$N$9+O973*$O$9+P973*$P$9+Q973*$Q$9+R973*$R$9+S973*$S$9+T973*$T$9+U973*$U$9+V973*$V$9+W973*$W$9+X973*$X$9+Y973*$Y$9+Z973*$Z$9+AA973*$AA$9+AB973*$AB$9+AC973*$AC$9+AD973*$AD$9+AE973*$AE$9+AF973*$AF$9+AG973*$AG$9+AH973*$AH$9+AI973*$AI$9+AJ973*$AJ$9+AK973*$AK$9+AL973*$AL$9</f>
        <v>0</v>
      </c>
      <c r="AO973" s="107" t="str">
        <f t="shared" si="46"/>
        <v/>
      </c>
      <c r="AP973" s="40"/>
      <c r="AQ973" s="45"/>
      <c r="AR973" s="45"/>
      <c r="AS973" s="45"/>
      <c r="AT973" s="45"/>
      <c r="AU973" s="41"/>
      <c r="AV973" s="41"/>
      <c r="AW973" s="42"/>
    </row>
    <row r="974" spans="1:49" s="35" customFormat="1" x14ac:dyDescent="0.2">
      <c r="A974" s="44"/>
      <c r="B974" s="105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102">
        <f t="shared" si="47"/>
        <v>0</v>
      </c>
      <c r="AN974" s="101">
        <f t="shared" si="48"/>
        <v>0</v>
      </c>
      <c r="AO974" s="107" t="str">
        <f t="shared" si="46"/>
        <v/>
      </c>
      <c r="AP974" s="40"/>
      <c r="AQ974" s="45"/>
      <c r="AR974" s="45"/>
      <c r="AS974" s="45"/>
      <c r="AT974" s="45"/>
      <c r="AU974" s="41"/>
      <c r="AV974" s="41"/>
      <c r="AW974" s="42"/>
    </row>
    <row r="975" spans="1:49" s="35" customFormat="1" x14ac:dyDescent="0.2">
      <c r="A975" s="44"/>
      <c r="B975" s="105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102">
        <f t="shared" si="47"/>
        <v>0</v>
      </c>
      <c r="AN975" s="101">
        <f t="shared" si="48"/>
        <v>0</v>
      </c>
      <c r="AO975" s="107" t="str">
        <f t="shared" si="46"/>
        <v/>
      </c>
      <c r="AP975" s="40"/>
      <c r="AQ975" s="45"/>
      <c r="AR975" s="45"/>
      <c r="AS975" s="45"/>
      <c r="AT975" s="45"/>
      <c r="AU975" s="41"/>
      <c r="AV975" s="41"/>
      <c r="AW975" s="42"/>
    </row>
    <row r="976" spans="1:49" s="35" customFormat="1" x14ac:dyDescent="0.2">
      <c r="A976" s="44"/>
      <c r="B976" s="105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102">
        <f t="shared" si="47"/>
        <v>0</v>
      </c>
      <c r="AN976" s="101">
        <f t="shared" si="48"/>
        <v>0</v>
      </c>
      <c r="AO976" s="107" t="str">
        <f t="shared" si="46"/>
        <v/>
      </c>
      <c r="AP976" s="40"/>
      <c r="AQ976" s="45"/>
      <c r="AR976" s="45"/>
      <c r="AS976" s="45"/>
      <c r="AT976" s="45"/>
      <c r="AU976" s="41"/>
      <c r="AV976" s="41"/>
      <c r="AW976" s="42"/>
    </row>
    <row r="977" spans="1:49" s="35" customFormat="1" x14ac:dyDescent="0.2">
      <c r="A977" s="44"/>
      <c r="B977" s="105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102">
        <f t="shared" si="47"/>
        <v>0</v>
      </c>
      <c r="AN977" s="101">
        <f t="shared" si="48"/>
        <v>0</v>
      </c>
      <c r="AO977" s="107" t="str">
        <f t="shared" si="46"/>
        <v/>
      </c>
      <c r="AP977" s="40"/>
      <c r="AQ977" s="45"/>
      <c r="AR977" s="45"/>
      <c r="AS977" s="45"/>
      <c r="AT977" s="45"/>
      <c r="AU977" s="41"/>
      <c r="AV977" s="41"/>
      <c r="AW977" s="42"/>
    </row>
    <row r="978" spans="1:49" s="35" customFormat="1" x14ac:dyDescent="0.2">
      <c r="A978" s="44"/>
      <c r="B978" s="105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102">
        <f t="shared" si="47"/>
        <v>0</v>
      </c>
      <c r="AN978" s="101">
        <f t="shared" si="48"/>
        <v>0</v>
      </c>
      <c r="AO978" s="107" t="str">
        <f t="shared" si="46"/>
        <v/>
      </c>
      <c r="AP978" s="40"/>
      <c r="AQ978" s="45"/>
      <c r="AR978" s="45"/>
      <c r="AS978" s="45"/>
      <c r="AT978" s="45"/>
      <c r="AU978" s="41"/>
      <c r="AV978" s="41"/>
      <c r="AW978" s="42"/>
    </row>
    <row r="979" spans="1:49" s="35" customFormat="1" x14ac:dyDescent="0.2">
      <c r="A979" s="44"/>
      <c r="B979" s="105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102">
        <f t="shared" si="47"/>
        <v>0</v>
      </c>
      <c r="AN979" s="101">
        <f t="shared" si="48"/>
        <v>0</v>
      </c>
      <c r="AO979" s="107" t="str">
        <f t="shared" si="46"/>
        <v/>
      </c>
      <c r="AP979" s="40"/>
      <c r="AQ979" s="45"/>
      <c r="AR979" s="45"/>
      <c r="AS979" s="45"/>
      <c r="AT979" s="45"/>
      <c r="AU979" s="41"/>
      <c r="AV979" s="41"/>
      <c r="AW979" s="42"/>
    </row>
    <row r="980" spans="1:49" s="35" customFormat="1" x14ac:dyDescent="0.2">
      <c r="A980" s="44"/>
      <c r="B980" s="105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102">
        <f t="shared" si="47"/>
        <v>0</v>
      </c>
      <c r="AN980" s="101">
        <f t="shared" si="48"/>
        <v>0</v>
      </c>
      <c r="AO980" s="107" t="str">
        <f t="shared" si="46"/>
        <v/>
      </c>
      <c r="AP980" s="40"/>
      <c r="AQ980" s="45"/>
      <c r="AR980" s="45"/>
      <c r="AS980" s="45"/>
      <c r="AT980" s="45"/>
      <c r="AU980" s="41"/>
      <c r="AV980" s="41"/>
      <c r="AW980" s="42"/>
    </row>
    <row r="981" spans="1:49" s="35" customFormat="1" x14ac:dyDescent="0.2">
      <c r="A981" s="44"/>
      <c r="B981" s="105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102">
        <f t="shared" si="47"/>
        <v>0</v>
      </c>
      <c r="AN981" s="101">
        <f t="shared" si="48"/>
        <v>0</v>
      </c>
      <c r="AO981" s="107" t="str">
        <f t="shared" si="46"/>
        <v/>
      </c>
      <c r="AP981" s="40"/>
      <c r="AQ981" s="45"/>
      <c r="AR981" s="45"/>
      <c r="AS981" s="45"/>
      <c r="AT981" s="45"/>
      <c r="AU981" s="41"/>
      <c r="AV981" s="41"/>
      <c r="AW981" s="42"/>
    </row>
    <row r="982" spans="1:49" s="35" customFormat="1" x14ac:dyDescent="0.2">
      <c r="A982" s="44"/>
      <c r="B982" s="105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102">
        <f t="shared" si="47"/>
        <v>0</v>
      </c>
      <c r="AN982" s="101">
        <f t="shared" si="48"/>
        <v>0</v>
      </c>
      <c r="AO982" s="107" t="str">
        <f t="shared" si="46"/>
        <v/>
      </c>
      <c r="AP982" s="40"/>
      <c r="AQ982" s="45"/>
      <c r="AR982" s="45"/>
      <c r="AS982" s="45"/>
      <c r="AT982" s="45"/>
      <c r="AU982" s="41"/>
      <c r="AV982" s="41"/>
      <c r="AW982" s="42"/>
    </row>
    <row r="983" spans="1:49" s="35" customFormat="1" x14ac:dyDescent="0.2">
      <c r="A983" s="44"/>
      <c r="B983" s="105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102">
        <f t="shared" si="47"/>
        <v>0</v>
      </c>
      <c r="AN983" s="101">
        <f t="shared" si="48"/>
        <v>0</v>
      </c>
      <c r="AO983" s="107" t="str">
        <f t="shared" si="46"/>
        <v/>
      </c>
      <c r="AP983" s="40"/>
      <c r="AQ983" s="45"/>
      <c r="AR983" s="45"/>
      <c r="AS983" s="45"/>
      <c r="AT983" s="45"/>
      <c r="AU983" s="41"/>
      <c r="AV983" s="41"/>
      <c r="AW983" s="42"/>
    </row>
    <row r="984" spans="1:49" s="35" customFormat="1" x14ac:dyDescent="0.2">
      <c r="A984" s="44"/>
      <c r="B984" s="105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102">
        <f t="shared" si="47"/>
        <v>0</v>
      </c>
      <c r="AN984" s="101">
        <f t="shared" si="48"/>
        <v>0</v>
      </c>
      <c r="AO984" s="107" t="str">
        <f t="shared" si="46"/>
        <v/>
      </c>
      <c r="AP984" s="40"/>
      <c r="AQ984" s="45"/>
      <c r="AR984" s="45"/>
      <c r="AS984" s="45"/>
      <c r="AT984" s="45"/>
      <c r="AU984" s="41"/>
      <c r="AV984" s="41"/>
      <c r="AW984" s="42"/>
    </row>
    <row r="985" spans="1:49" s="35" customFormat="1" x14ac:dyDescent="0.2">
      <c r="A985" s="44"/>
      <c r="B985" s="105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102">
        <f t="shared" si="47"/>
        <v>0</v>
      </c>
      <c r="AN985" s="101">
        <f t="shared" si="48"/>
        <v>0</v>
      </c>
      <c r="AO985" s="107" t="str">
        <f t="shared" si="46"/>
        <v/>
      </c>
      <c r="AP985" s="40"/>
      <c r="AQ985" s="45"/>
      <c r="AR985" s="45"/>
      <c r="AS985" s="45"/>
      <c r="AT985" s="45"/>
      <c r="AU985" s="41"/>
      <c r="AV985" s="41"/>
      <c r="AW985" s="42"/>
    </row>
    <row r="986" spans="1:49" s="35" customFormat="1" x14ac:dyDescent="0.2">
      <c r="A986" s="44"/>
      <c r="B986" s="105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102">
        <f t="shared" si="47"/>
        <v>0</v>
      </c>
      <c r="AN986" s="101">
        <f t="shared" si="48"/>
        <v>0</v>
      </c>
      <c r="AO986" s="107" t="str">
        <f t="shared" si="46"/>
        <v/>
      </c>
      <c r="AP986" s="40"/>
      <c r="AQ986" s="45"/>
      <c r="AR986" s="45"/>
      <c r="AS986" s="45"/>
      <c r="AT986" s="45"/>
      <c r="AU986" s="41"/>
      <c r="AV986" s="41"/>
      <c r="AW986" s="42"/>
    </row>
    <row r="987" spans="1:49" s="35" customFormat="1" x14ac:dyDescent="0.2">
      <c r="A987" s="44"/>
      <c r="B987" s="105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102">
        <f t="shared" si="47"/>
        <v>0</v>
      </c>
      <c r="AN987" s="101">
        <f t="shared" si="48"/>
        <v>0</v>
      </c>
      <c r="AO987" s="107" t="str">
        <f t="shared" si="46"/>
        <v/>
      </c>
      <c r="AP987" s="40"/>
      <c r="AQ987" s="45"/>
      <c r="AR987" s="45"/>
      <c r="AS987" s="45"/>
      <c r="AT987" s="45"/>
      <c r="AU987" s="41"/>
      <c r="AV987" s="41"/>
      <c r="AW987" s="42"/>
    </row>
    <row r="988" spans="1:49" s="35" customFormat="1" x14ac:dyDescent="0.2">
      <c r="A988" s="44"/>
      <c r="B988" s="105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102">
        <f t="shared" si="47"/>
        <v>0</v>
      </c>
      <c r="AN988" s="101">
        <f t="shared" si="48"/>
        <v>0</v>
      </c>
      <c r="AO988" s="107" t="str">
        <f t="shared" si="46"/>
        <v/>
      </c>
      <c r="AP988" s="40"/>
      <c r="AQ988" s="45"/>
      <c r="AR988" s="45"/>
      <c r="AS988" s="45"/>
      <c r="AT988" s="45"/>
      <c r="AU988" s="41"/>
      <c r="AV988" s="41"/>
      <c r="AW988" s="42"/>
    </row>
    <row r="989" spans="1:49" s="35" customFormat="1" x14ac:dyDescent="0.2">
      <c r="A989" s="44"/>
      <c r="B989" s="105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102">
        <f t="shared" si="47"/>
        <v>0</v>
      </c>
      <c r="AN989" s="101">
        <f t="shared" si="48"/>
        <v>0</v>
      </c>
      <c r="AO989" s="107" t="str">
        <f t="shared" si="46"/>
        <v/>
      </c>
      <c r="AP989" s="40"/>
      <c r="AQ989" s="45"/>
      <c r="AR989" s="45"/>
      <c r="AS989" s="45"/>
      <c r="AT989" s="45"/>
      <c r="AU989" s="41"/>
      <c r="AV989" s="41"/>
      <c r="AW989" s="42"/>
    </row>
    <row r="990" spans="1:49" s="35" customFormat="1" x14ac:dyDescent="0.2">
      <c r="A990" s="44"/>
      <c r="B990" s="105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102">
        <f t="shared" si="47"/>
        <v>0</v>
      </c>
      <c r="AN990" s="101">
        <f t="shared" si="48"/>
        <v>0</v>
      </c>
      <c r="AO990" s="107" t="str">
        <f t="shared" si="46"/>
        <v/>
      </c>
      <c r="AP990" s="40"/>
      <c r="AQ990" s="45"/>
      <c r="AR990" s="45"/>
      <c r="AS990" s="45"/>
      <c r="AT990" s="45"/>
      <c r="AU990" s="41"/>
      <c r="AV990" s="41"/>
      <c r="AW990" s="42"/>
    </row>
    <row r="991" spans="1:49" s="35" customFormat="1" x14ac:dyDescent="0.2">
      <c r="A991" s="44"/>
      <c r="B991" s="105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102">
        <f t="shared" si="47"/>
        <v>0</v>
      </c>
      <c r="AN991" s="101">
        <f t="shared" si="48"/>
        <v>0</v>
      </c>
      <c r="AO991" s="107" t="str">
        <f t="shared" si="46"/>
        <v/>
      </c>
      <c r="AP991" s="40"/>
      <c r="AQ991" s="45"/>
      <c r="AR991" s="45"/>
      <c r="AS991" s="45"/>
      <c r="AT991" s="45"/>
      <c r="AU991" s="41"/>
      <c r="AV991" s="41"/>
      <c r="AW991" s="42"/>
    </row>
    <row r="992" spans="1:49" s="35" customFormat="1" x14ac:dyDescent="0.2">
      <c r="A992" s="44"/>
      <c r="B992" s="105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102">
        <f t="shared" si="47"/>
        <v>0</v>
      </c>
      <c r="AN992" s="101">
        <f t="shared" si="48"/>
        <v>0</v>
      </c>
      <c r="AO992" s="107" t="str">
        <f t="shared" si="46"/>
        <v/>
      </c>
      <c r="AP992" s="40"/>
      <c r="AQ992" s="45"/>
      <c r="AR992" s="45"/>
      <c r="AS992" s="45"/>
      <c r="AT992" s="45"/>
      <c r="AU992" s="41"/>
      <c r="AV992" s="41"/>
      <c r="AW992" s="42"/>
    </row>
    <row r="993" spans="1:49" s="35" customFormat="1" x14ac:dyDescent="0.2">
      <c r="A993" s="44"/>
      <c r="B993" s="105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102">
        <f t="shared" si="47"/>
        <v>0</v>
      </c>
      <c r="AN993" s="101">
        <f t="shared" si="48"/>
        <v>0</v>
      </c>
      <c r="AO993" s="107" t="str">
        <f t="shared" si="46"/>
        <v/>
      </c>
      <c r="AP993" s="40"/>
      <c r="AQ993" s="45"/>
      <c r="AR993" s="45"/>
      <c r="AS993" s="45"/>
      <c r="AT993" s="45"/>
      <c r="AU993" s="41"/>
      <c r="AV993" s="41"/>
      <c r="AW993" s="42"/>
    </row>
    <row r="994" spans="1:49" s="35" customFormat="1" x14ac:dyDescent="0.2">
      <c r="A994" s="44"/>
      <c r="B994" s="105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102">
        <f t="shared" si="47"/>
        <v>0</v>
      </c>
      <c r="AN994" s="101">
        <f t="shared" si="48"/>
        <v>0</v>
      </c>
      <c r="AO994" s="107" t="str">
        <f t="shared" si="46"/>
        <v/>
      </c>
      <c r="AP994" s="40"/>
      <c r="AQ994" s="45"/>
      <c r="AR994" s="45"/>
      <c r="AS994" s="45"/>
      <c r="AT994" s="45"/>
      <c r="AU994" s="41"/>
      <c r="AV994" s="41"/>
      <c r="AW994" s="42"/>
    </row>
    <row r="995" spans="1:49" s="35" customFormat="1" x14ac:dyDescent="0.2">
      <c r="A995" s="44"/>
      <c r="B995" s="105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102">
        <f t="shared" si="47"/>
        <v>0</v>
      </c>
      <c r="AN995" s="101">
        <f t="shared" si="48"/>
        <v>0</v>
      </c>
      <c r="AO995" s="107" t="str">
        <f t="shared" si="46"/>
        <v/>
      </c>
      <c r="AP995" s="40"/>
      <c r="AQ995" s="45"/>
      <c r="AR995" s="45"/>
      <c r="AS995" s="45"/>
      <c r="AT995" s="45"/>
      <c r="AU995" s="41"/>
      <c r="AV995" s="41"/>
      <c r="AW995" s="42"/>
    </row>
    <row r="996" spans="1:49" s="35" customFormat="1" x14ac:dyDescent="0.2">
      <c r="A996" s="44"/>
      <c r="B996" s="105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102">
        <f t="shared" si="47"/>
        <v>0</v>
      </c>
      <c r="AN996" s="101">
        <f t="shared" si="48"/>
        <v>0</v>
      </c>
      <c r="AO996" s="107" t="str">
        <f t="shared" si="46"/>
        <v/>
      </c>
      <c r="AP996" s="40"/>
      <c r="AQ996" s="45"/>
      <c r="AR996" s="45"/>
      <c r="AS996" s="45"/>
      <c r="AT996" s="45"/>
      <c r="AU996" s="41"/>
      <c r="AV996" s="41"/>
      <c r="AW996" s="42"/>
    </row>
    <row r="997" spans="1:49" s="35" customFormat="1" x14ac:dyDescent="0.2">
      <c r="A997" s="44"/>
      <c r="B997" s="105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102">
        <f t="shared" si="47"/>
        <v>0</v>
      </c>
      <c r="AN997" s="101">
        <f t="shared" si="48"/>
        <v>0</v>
      </c>
      <c r="AO997" s="107" t="str">
        <f t="shared" si="46"/>
        <v/>
      </c>
      <c r="AP997" s="40"/>
      <c r="AQ997" s="45"/>
      <c r="AR997" s="45"/>
      <c r="AS997" s="45"/>
      <c r="AT997" s="45"/>
      <c r="AU997" s="41"/>
      <c r="AV997" s="41"/>
      <c r="AW997" s="42"/>
    </row>
    <row r="998" spans="1:49" s="35" customFormat="1" x14ac:dyDescent="0.2">
      <c r="A998" s="44"/>
      <c r="B998" s="105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102">
        <f t="shared" si="47"/>
        <v>0</v>
      </c>
      <c r="AN998" s="101">
        <f t="shared" si="48"/>
        <v>0</v>
      </c>
      <c r="AO998" s="107" t="str">
        <f t="shared" si="46"/>
        <v/>
      </c>
      <c r="AP998" s="40"/>
      <c r="AQ998" s="45"/>
      <c r="AR998" s="45"/>
      <c r="AS998" s="45"/>
      <c r="AT998" s="45"/>
      <c r="AU998" s="41"/>
      <c r="AV998" s="41"/>
      <c r="AW998" s="42"/>
    </row>
    <row r="999" spans="1:49" s="35" customFormat="1" x14ac:dyDescent="0.2">
      <c r="A999" s="44"/>
      <c r="B999" s="105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102">
        <f t="shared" si="47"/>
        <v>0</v>
      </c>
      <c r="AN999" s="101">
        <f t="shared" si="48"/>
        <v>0</v>
      </c>
      <c r="AO999" s="107" t="str">
        <f t="shared" si="46"/>
        <v/>
      </c>
      <c r="AP999" s="40"/>
      <c r="AQ999" s="45"/>
      <c r="AR999" s="45"/>
      <c r="AS999" s="45"/>
      <c r="AT999" s="45"/>
      <c r="AU999" s="41"/>
      <c r="AV999" s="41"/>
      <c r="AW999" s="42"/>
    </row>
    <row r="1000" spans="1:49" s="35" customFormat="1" x14ac:dyDescent="0.2">
      <c r="A1000" s="44"/>
      <c r="B1000" s="105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102">
        <f t="shared" si="47"/>
        <v>0</v>
      </c>
      <c r="AN1000" s="101">
        <f t="shared" si="48"/>
        <v>0</v>
      </c>
      <c r="AO1000" s="107" t="str">
        <f t="shared" si="46"/>
        <v/>
      </c>
      <c r="AP1000" s="40"/>
      <c r="AQ1000" s="45"/>
      <c r="AR1000" s="45"/>
      <c r="AS1000" s="45"/>
      <c r="AT1000" s="45"/>
      <c r="AU1000" s="41"/>
      <c r="AV1000" s="41"/>
      <c r="AW1000" s="42"/>
    </row>
    <row r="1001" spans="1:49" s="35" customFormat="1" x14ac:dyDescent="0.2">
      <c r="A1001" s="44"/>
      <c r="B1001" s="105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102">
        <f t="shared" si="47"/>
        <v>0</v>
      </c>
      <c r="AN1001" s="101">
        <f t="shared" si="48"/>
        <v>0</v>
      </c>
      <c r="AO1001" s="107" t="str">
        <f t="shared" si="46"/>
        <v/>
      </c>
      <c r="AP1001" s="40"/>
      <c r="AQ1001" s="45"/>
      <c r="AR1001" s="45"/>
      <c r="AS1001" s="45"/>
      <c r="AT1001" s="45"/>
      <c r="AU1001" s="41"/>
      <c r="AV1001" s="41"/>
      <c r="AW1001" s="42"/>
    </row>
    <row r="1002" spans="1:49" s="35" customFormat="1" x14ac:dyDescent="0.2">
      <c r="A1002" s="44"/>
      <c r="B1002" s="105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102">
        <f t="shared" si="47"/>
        <v>0</v>
      </c>
      <c r="AN1002" s="101">
        <f t="shared" si="48"/>
        <v>0</v>
      </c>
      <c r="AO1002" s="107" t="str">
        <f t="shared" si="46"/>
        <v/>
      </c>
      <c r="AP1002" s="40"/>
      <c r="AQ1002" s="45"/>
      <c r="AR1002" s="45"/>
      <c r="AS1002" s="45"/>
      <c r="AT1002" s="45"/>
      <c r="AU1002" s="41"/>
      <c r="AV1002" s="41"/>
      <c r="AW1002" s="42"/>
    </row>
    <row r="1003" spans="1:49" s="35" customFormat="1" x14ac:dyDescent="0.2">
      <c r="A1003" s="44"/>
      <c r="B1003" s="105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102">
        <f t="shared" si="47"/>
        <v>0</v>
      </c>
      <c r="AN1003" s="101">
        <f t="shared" si="48"/>
        <v>0</v>
      </c>
      <c r="AO1003" s="107" t="str">
        <f t="shared" si="46"/>
        <v/>
      </c>
      <c r="AP1003" s="40"/>
      <c r="AQ1003" s="45"/>
      <c r="AR1003" s="45"/>
      <c r="AS1003" s="45"/>
      <c r="AT1003" s="45"/>
      <c r="AU1003" s="41"/>
      <c r="AV1003" s="41"/>
      <c r="AW1003" s="42"/>
    </row>
    <row r="1004" spans="1:49" s="35" customFormat="1" x14ac:dyDescent="0.2">
      <c r="A1004" s="44"/>
      <c r="B1004" s="105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102">
        <f t="shared" si="47"/>
        <v>0</v>
      </c>
      <c r="AN1004" s="101">
        <f t="shared" si="48"/>
        <v>0</v>
      </c>
      <c r="AO1004" s="107" t="str">
        <f t="shared" si="46"/>
        <v/>
      </c>
      <c r="AP1004" s="40"/>
      <c r="AQ1004" s="45"/>
      <c r="AR1004" s="45"/>
      <c r="AS1004" s="45"/>
      <c r="AT1004" s="45"/>
      <c r="AU1004" s="41"/>
      <c r="AV1004" s="41"/>
      <c r="AW1004" s="42"/>
    </row>
    <row r="1005" spans="1:49" s="35" customFormat="1" x14ac:dyDescent="0.2">
      <c r="A1005" s="44"/>
      <c r="B1005" s="105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102">
        <f t="shared" si="47"/>
        <v>0</v>
      </c>
      <c r="AN1005" s="101">
        <f t="shared" si="48"/>
        <v>0</v>
      </c>
      <c r="AO1005" s="107" t="str">
        <f t="shared" si="46"/>
        <v/>
      </c>
      <c r="AP1005" s="40"/>
      <c r="AQ1005" s="45"/>
      <c r="AR1005" s="45"/>
      <c r="AS1005" s="45"/>
      <c r="AT1005" s="45"/>
      <c r="AU1005" s="41"/>
      <c r="AV1005" s="41"/>
      <c r="AW1005" s="42"/>
    </row>
    <row r="1006" spans="1:49" s="35" customFormat="1" x14ac:dyDescent="0.2">
      <c r="A1006" s="44"/>
      <c r="B1006" s="105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102">
        <f t="shared" si="47"/>
        <v>0</v>
      </c>
      <c r="AN1006" s="101">
        <f t="shared" si="48"/>
        <v>0</v>
      </c>
      <c r="AO1006" s="107" t="str">
        <f t="shared" si="46"/>
        <v/>
      </c>
      <c r="AP1006" s="40"/>
      <c r="AQ1006" s="45"/>
      <c r="AR1006" s="45"/>
      <c r="AS1006" s="45"/>
      <c r="AT1006" s="45"/>
      <c r="AU1006" s="41"/>
      <c r="AV1006" s="41"/>
      <c r="AW1006" s="42"/>
    </row>
    <row r="1007" spans="1:49" s="35" customFormat="1" x14ac:dyDescent="0.2">
      <c r="A1007" s="44"/>
      <c r="B1007" s="105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102">
        <f t="shared" si="47"/>
        <v>0</v>
      </c>
      <c r="AN1007" s="101">
        <f t="shared" si="48"/>
        <v>0</v>
      </c>
      <c r="AO1007" s="107" t="str">
        <f t="shared" si="46"/>
        <v/>
      </c>
      <c r="AP1007" s="40"/>
      <c r="AQ1007" s="45"/>
      <c r="AR1007" s="45"/>
      <c r="AS1007" s="45"/>
      <c r="AT1007" s="45"/>
      <c r="AU1007" s="41"/>
      <c r="AV1007" s="41"/>
      <c r="AW1007" s="42"/>
    </row>
    <row r="1008" spans="1:49" s="35" customFormat="1" x14ac:dyDescent="0.2">
      <c r="A1008" s="44"/>
      <c r="B1008" s="105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102">
        <f t="shared" si="47"/>
        <v>0</v>
      </c>
      <c r="AN1008" s="101">
        <f t="shared" si="48"/>
        <v>0</v>
      </c>
      <c r="AO1008" s="107" t="str">
        <f t="shared" si="46"/>
        <v/>
      </c>
      <c r="AP1008" s="40"/>
      <c r="AQ1008" s="45"/>
      <c r="AR1008" s="45"/>
      <c r="AS1008" s="45"/>
      <c r="AT1008" s="45"/>
      <c r="AU1008" s="41"/>
      <c r="AV1008" s="41"/>
      <c r="AW1008" s="42"/>
    </row>
    <row r="1009" spans="1:49" s="35" customFormat="1" x14ac:dyDescent="0.2">
      <c r="A1009" s="44"/>
      <c r="B1009" s="105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102">
        <f t="shared" si="47"/>
        <v>0</v>
      </c>
      <c r="AN1009" s="101">
        <f t="shared" si="48"/>
        <v>0</v>
      </c>
      <c r="AO1009" s="107" t="str">
        <f t="shared" si="46"/>
        <v/>
      </c>
      <c r="AP1009" s="40"/>
      <c r="AQ1009" s="45"/>
      <c r="AR1009" s="45"/>
      <c r="AS1009" s="45"/>
      <c r="AT1009" s="45"/>
      <c r="AU1009" s="41"/>
      <c r="AV1009" s="41"/>
      <c r="AW1009" s="42"/>
    </row>
    <row r="1010" spans="1:49" s="35" customFormat="1" x14ac:dyDescent="0.2">
      <c r="A1010" s="44"/>
      <c r="B1010" s="105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102">
        <f t="shared" si="47"/>
        <v>0</v>
      </c>
      <c r="AN1010" s="101">
        <f t="shared" si="48"/>
        <v>0</v>
      </c>
      <c r="AO1010" s="107" t="str">
        <f t="shared" si="46"/>
        <v/>
      </c>
      <c r="AP1010" s="40"/>
      <c r="AQ1010" s="45"/>
      <c r="AR1010" s="45"/>
      <c r="AS1010" s="45"/>
      <c r="AT1010" s="45"/>
      <c r="AU1010" s="41"/>
      <c r="AV1010" s="41"/>
      <c r="AW1010" s="42"/>
    </row>
    <row r="1011" spans="1:49" s="35" customFormat="1" x14ac:dyDescent="0.2">
      <c r="A1011" s="44"/>
      <c r="B1011" s="105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102">
        <f t="shared" si="47"/>
        <v>0</v>
      </c>
      <c r="AN1011" s="101">
        <f t="shared" si="48"/>
        <v>0</v>
      </c>
      <c r="AO1011" s="107" t="str">
        <f t="shared" si="46"/>
        <v/>
      </c>
      <c r="AP1011" s="40"/>
      <c r="AQ1011" s="45"/>
      <c r="AR1011" s="45"/>
      <c r="AS1011" s="45"/>
      <c r="AT1011" s="45"/>
      <c r="AU1011" s="41"/>
      <c r="AV1011" s="41"/>
      <c r="AW1011" s="42"/>
    </row>
    <row r="1012" spans="1:49" s="35" customFormat="1" x14ac:dyDescent="0.2">
      <c r="A1012" s="44"/>
      <c r="B1012" s="105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102">
        <f t="shared" si="47"/>
        <v>0</v>
      </c>
      <c r="AN1012" s="101">
        <f t="shared" si="48"/>
        <v>0</v>
      </c>
      <c r="AO1012" s="107" t="str">
        <f t="shared" si="46"/>
        <v/>
      </c>
      <c r="AP1012" s="40"/>
      <c r="AQ1012" s="45"/>
      <c r="AR1012" s="45"/>
      <c r="AS1012" s="45"/>
      <c r="AT1012" s="45"/>
      <c r="AU1012" s="41"/>
      <c r="AV1012" s="41"/>
      <c r="AW1012" s="42"/>
    </row>
    <row r="1013" spans="1:49" s="35" customFormat="1" x14ac:dyDescent="0.2">
      <c r="A1013" s="44"/>
      <c r="B1013" s="105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102">
        <f t="shared" si="47"/>
        <v>0</v>
      </c>
      <c r="AN1013" s="101">
        <f t="shared" si="48"/>
        <v>0</v>
      </c>
      <c r="AO1013" s="107" t="str">
        <f t="shared" si="46"/>
        <v/>
      </c>
      <c r="AP1013" s="40"/>
      <c r="AQ1013" s="45"/>
      <c r="AR1013" s="45"/>
      <c r="AS1013" s="45"/>
      <c r="AT1013" s="45"/>
      <c r="AU1013" s="41"/>
      <c r="AV1013" s="41"/>
      <c r="AW1013" s="42"/>
    </row>
    <row r="1014" spans="1:49" s="35" customFormat="1" x14ac:dyDescent="0.2">
      <c r="A1014" s="44"/>
      <c r="B1014" s="105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102">
        <f t="shared" si="47"/>
        <v>0</v>
      </c>
      <c r="AN1014" s="101">
        <f t="shared" si="48"/>
        <v>0</v>
      </c>
      <c r="AO1014" s="107" t="str">
        <f t="shared" si="46"/>
        <v/>
      </c>
      <c r="AP1014" s="40"/>
      <c r="AQ1014" s="45"/>
      <c r="AR1014" s="45"/>
      <c r="AS1014" s="45"/>
      <c r="AT1014" s="45"/>
      <c r="AU1014" s="41"/>
      <c r="AV1014" s="41"/>
      <c r="AW1014" s="42"/>
    </row>
    <row r="1015" spans="1:49" s="35" customFormat="1" x14ac:dyDescent="0.2">
      <c r="A1015" s="44"/>
      <c r="B1015" s="105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102">
        <f t="shared" si="47"/>
        <v>0</v>
      </c>
      <c r="AN1015" s="101">
        <f t="shared" si="48"/>
        <v>0</v>
      </c>
      <c r="AO1015" s="107" t="str">
        <f t="shared" si="46"/>
        <v/>
      </c>
      <c r="AP1015" s="40"/>
      <c r="AQ1015" s="45"/>
      <c r="AR1015" s="45"/>
      <c r="AS1015" s="45"/>
      <c r="AT1015" s="45"/>
      <c r="AU1015" s="41"/>
      <c r="AV1015" s="41"/>
      <c r="AW1015" s="42"/>
    </row>
    <row r="1016" spans="1:49" s="35" customFormat="1" x14ac:dyDescent="0.2">
      <c r="A1016" s="44"/>
      <c r="B1016" s="105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102">
        <f t="shared" si="47"/>
        <v>0</v>
      </c>
      <c r="AN1016" s="101">
        <f t="shared" si="48"/>
        <v>0</v>
      </c>
      <c r="AO1016" s="107" t="str">
        <f t="shared" si="46"/>
        <v/>
      </c>
      <c r="AP1016" s="40"/>
      <c r="AQ1016" s="45"/>
      <c r="AR1016" s="45"/>
      <c r="AS1016" s="45"/>
      <c r="AT1016" s="45"/>
      <c r="AU1016" s="41"/>
      <c r="AV1016" s="41"/>
      <c r="AW1016" s="42"/>
    </row>
    <row r="1017" spans="1:49" s="35" customFormat="1" x14ac:dyDescent="0.2">
      <c r="A1017" s="44"/>
      <c r="B1017" s="105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102">
        <f t="shared" si="47"/>
        <v>0</v>
      </c>
      <c r="AN1017" s="101">
        <f t="shared" si="48"/>
        <v>0</v>
      </c>
      <c r="AO1017" s="107" t="str">
        <f t="shared" si="46"/>
        <v/>
      </c>
      <c r="AP1017" s="40"/>
      <c r="AQ1017" s="45"/>
      <c r="AR1017" s="45"/>
      <c r="AS1017" s="45"/>
      <c r="AT1017" s="45"/>
      <c r="AU1017" s="41"/>
      <c r="AV1017" s="41"/>
      <c r="AW1017" s="42"/>
    </row>
    <row r="1018" spans="1:49" s="35" customFormat="1" x14ac:dyDescent="0.2">
      <c r="A1018" s="44"/>
      <c r="B1018" s="105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102">
        <f t="shared" si="47"/>
        <v>0</v>
      </c>
      <c r="AN1018" s="101">
        <f t="shared" si="48"/>
        <v>0</v>
      </c>
      <c r="AO1018" s="107" t="str">
        <f t="shared" si="46"/>
        <v/>
      </c>
      <c r="AP1018" s="40"/>
      <c r="AQ1018" s="45"/>
      <c r="AR1018" s="45"/>
      <c r="AS1018" s="45"/>
      <c r="AT1018" s="45"/>
      <c r="AU1018" s="41"/>
      <c r="AV1018" s="41"/>
      <c r="AW1018" s="42"/>
    </row>
    <row r="1019" spans="1:49" s="35" customFormat="1" x14ac:dyDescent="0.2">
      <c r="A1019" s="44"/>
      <c r="B1019" s="105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102">
        <f t="shared" si="47"/>
        <v>0</v>
      </c>
      <c r="AN1019" s="101">
        <f t="shared" si="48"/>
        <v>0</v>
      </c>
      <c r="AO1019" s="107" t="str">
        <f t="shared" si="46"/>
        <v/>
      </c>
      <c r="AP1019" s="40"/>
      <c r="AQ1019" s="45"/>
      <c r="AR1019" s="45"/>
      <c r="AS1019" s="45"/>
      <c r="AT1019" s="45"/>
      <c r="AU1019" s="41"/>
      <c r="AV1019" s="41"/>
      <c r="AW1019" s="42"/>
    </row>
    <row r="1020" spans="1:49" s="35" customFormat="1" x14ac:dyDescent="0.2">
      <c r="A1020" s="44"/>
      <c r="B1020" s="105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102">
        <f t="shared" si="47"/>
        <v>0</v>
      </c>
      <c r="AN1020" s="101">
        <f t="shared" si="48"/>
        <v>0</v>
      </c>
      <c r="AO1020" s="107" t="str">
        <f t="shared" si="46"/>
        <v/>
      </c>
      <c r="AP1020" s="40"/>
      <c r="AQ1020" s="45"/>
      <c r="AR1020" s="45"/>
      <c r="AS1020" s="45"/>
      <c r="AT1020" s="45"/>
      <c r="AU1020" s="41"/>
      <c r="AV1020" s="41"/>
      <c r="AW1020" s="42"/>
    </row>
    <row r="1021" spans="1:49" s="35" customFormat="1" x14ac:dyDescent="0.2">
      <c r="A1021" s="44"/>
      <c r="B1021" s="105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102">
        <f t="shared" si="47"/>
        <v>0</v>
      </c>
      <c r="AN1021" s="101">
        <f t="shared" si="48"/>
        <v>0</v>
      </c>
      <c r="AO1021" s="107" t="str">
        <f t="shared" si="46"/>
        <v/>
      </c>
      <c r="AP1021" s="40"/>
      <c r="AQ1021" s="45"/>
      <c r="AR1021" s="45"/>
      <c r="AS1021" s="45"/>
      <c r="AT1021" s="45"/>
      <c r="AU1021" s="41"/>
      <c r="AV1021" s="41"/>
      <c r="AW1021" s="42"/>
    </row>
    <row r="1022" spans="1:49" s="35" customFormat="1" x14ac:dyDescent="0.2">
      <c r="A1022" s="44"/>
      <c r="B1022" s="105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102">
        <f t="shared" si="47"/>
        <v>0</v>
      </c>
      <c r="AN1022" s="101">
        <f t="shared" si="48"/>
        <v>0</v>
      </c>
      <c r="AO1022" s="107" t="str">
        <f t="shared" si="46"/>
        <v/>
      </c>
      <c r="AP1022" s="40"/>
      <c r="AQ1022" s="45"/>
      <c r="AR1022" s="45"/>
      <c r="AS1022" s="45"/>
      <c r="AT1022" s="45"/>
      <c r="AU1022" s="41"/>
      <c r="AV1022" s="41"/>
      <c r="AW1022" s="42"/>
    </row>
    <row r="1023" spans="1:49" s="35" customFormat="1" x14ac:dyDescent="0.2">
      <c r="A1023" s="44"/>
      <c r="B1023" s="105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102">
        <f t="shared" si="47"/>
        <v>0</v>
      </c>
      <c r="AN1023" s="101">
        <f t="shared" si="48"/>
        <v>0</v>
      </c>
      <c r="AO1023" s="107" t="str">
        <f t="shared" si="46"/>
        <v/>
      </c>
      <c r="AP1023" s="40"/>
      <c r="AQ1023" s="45"/>
      <c r="AR1023" s="45"/>
      <c r="AS1023" s="45"/>
      <c r="AT1023" s="45"/>
      <c r="AU1023" s="41"/>
      <c r="AV1023" s="41"/>
      <c r="AW1023" s="42"/>
    </row>
    <row r="1024" spans="1:49" s="35" customFormat="1" x14ac:dyDescent="0.2">
      <c r="A1024" s="44"/>
      <c r="B1024" s="105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102">
        <f t="shared" si="47"/>
        <v>0</v>
      </c>
      <c r="AN1024" s="101">
        <f t="shared" si="48"/>
        <v>0</v>
      </c>
      <c r="AO1024" s="107" t="str">
        <f t="shared" si="46"/>
        <v/>
      </c>
      <c r="AP1024" s="40"/>
      <c r="AQ1024" s="45"/>
      <c r="AR1024" s="45"/>
      <c r="AS1024" s="45"/>
      <c r="AT1024" s="45"/>
      <c r="AU1024" s="41"/>
      <c r="AV1024" s="41"/>
      <c r="AW1024" s="42"/>
    </row>
    <row r="1025" spans="1:49" s="35" customFormat="1" x14ac:dyDescent="0.2">
      <c r="A1025" s="44"/>
      <c r="B1025" s="105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102">
        <f t="shared" si="47"/>
        <v>0</v>
      </c>
      <c r="AN1025" s="101">
        <f t="shared" si="48"/>
        <v>0</v>
      </c>
      <c r="AO1025" s="107" t="str">
        <f t="shared" si="46"/>
        <v/>
      </c>
      <c r="AP1025" s="40"/>
      <c r="AQ1025" s="45"/>
      <c r="AR1025" s="45"/>
      <c r="AS1025" s="45"/>
      <c r="AT1025" s="45"/>
      <c r="AU1025" s="41"/>
      <c r="AV1025" s="41"/>
      <c r="AW1025" s="42"/>
    </row>
    <row r="1026" spans="1:49" s="35" customFormat="1" x14ac:dyDescent="0.2">
      <c r="A1026" s="44"/>
      <c r="B1026" s="105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102">
        <f t="shared" si="47"/>
        <v>0</v>
      </c>
      <c r="AN1026" s="101">
        <f t="shared" si="48"/>
        <v>0</v>
      </c>
      <c r="AO1026" s="107" t="str">
        <f t="shared" si="46"/>
        <v/>
      </c>
      <c r="AP1026" s="40"/>
      <c r="AQ1026" s="45"/>
      <c r="AR1026" s="45"/>
      <c r="AS1026" s="45"/>
      <c r="AT1026" s="45"/>
      <c r="AU1026" s="41"/>
      <c r="AV1026" s="41"/>
      <c r="AW1026" s="42"/>
    </row>
    <row r="1027" spans="1:49" s="35" customFormat="1" x14ac:dyDescent="0.2">
      <c r="A1027" s="44"/>
      <c r="B1027" s="105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102">
        <f t="shared" si="47"/>
        <v>0</v>
      </c>
      <c r="AN1027" s="101">
        <f t="shared" si="48"/>
        <v>0</v>
      </c>
      <c r="AO1027" s="107" t="str">
        <f t="shared" si="46"/>
        <v/>
      </c>
      <c r="AP1027" s="40"/>
      <c r="AQ1027" s="45"/>
      <c r="AR1027" s="45"/>
      <c r="AS1027" s="45"/>
      <c r="AT1027" s="45"/>
      <c r="AU1027" s="41"/>
      <c r="AV1027" s="41"/>
      <c r="AW1027" s="42"/>
    </row>
    <row r="1028" spans="1:49" s="35" customFormat="1" x14ac:dyDescent="0.2">
      <c r="A1028" s="44"/>
      <c r="B1028" s="105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102">
        <f t="shared" si="47"/>
        <v>0</v>
      </c>
      <c r="AN1028" s="101">
        <f t="shared" si="48"/>
        <v>0</v>
      </c>
      <c r="AO1028" s="107" t="str">
        <f t="shared" si="46"/>
        <v/>
      </c>
      <c r="AP1028" s="40"/>
      <c r="AQ1028" s="45"/>
      <c r="AR1028" s="45"/>
      <c r="AS1028" s="45"/>
      <c r="AT1028" s="45"/>
      <c r="AU1028" s="41"/>
      <c r="AV1028" s="41"/>
      <c r="AW1028" s="42"/>
    </row>
    <row r="1029" spans="1:49" s="35" customFormat="1" x14ac:dyDescent="0.2">
      <c r="A1029" s="44"/>
      <c r="B1029" s="105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102">
        <f t="shared" si="47"/>
        <v>0</v>
      </c>
      <c r="AN1029" s="101">
        <f t="shared" si="48"/>
        <v>0</v>
      </c>
      <c r="AO1029" s="107" t="str">
        <f t="shared" si="46"/>
        <v/>
      </c>
      <c r="AP1029" s="40"/>
      <c r="AQ1029" s="45"/>
      <c r="AR1029" s="45"/>
      <c r="AS1029" s="45"/>
      <c r="AT1029" s="45"/>
      <c r="AU1029" s="41"/>
      <c r="AV1029" s="41"/>
      <c r="AW1029" s="42"/>
    </row>
    <row r="1030" spans="1:49" s="35" customFormat="1" x14ac:dyDescent="0.2">
      <c r="A1030" s="44"/>
      <c r="B1030" s="105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102">
        <f t="shared" si="47"/>
        <v>0</v>
      </c>
      <c r="AN1030" s="101">
        <f t="shared" si="48"/>
        <v>0</v>
      </c>
      <c r="AO1030" s="107" t="str">
        <f t="shared" si="46"/>
        <v/>
      </c>
      <c r="AP1030" s="40"/>
      <c r="AQ1030" s="45"/>
      <c r="AR1030" s="45"/>
      <c r="AS1030" s="45"/>
      <c r="AT1030" s="45"/>
      <c r="AU1030" s="41"/>
      <c r="AV1030" s="41"/>
      <c r="AW1030" s="42"/>
    </row>
    <row r="1031" spans="1:49" s="35" customFormat="1" x14ac:dyDescent="0.2">
      <c r="A1031" s="44"/>
      <c r="B1031" s="105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102">
        <f t="shared" si="47"/>
        <v>0</v>
      </c>
      <c r="AN1031" s="101">
        <f t="shared" si="48"/>
        <v>0</v>
      </c>
      <c r="AO1031" s="107" t="str">
        <f t="shared" si="46"/>
        <v/>
      </c>
      <c r="AP1031" s="40"/>
      <c r="AQ1031" s="45"/>
      <c r="AR1031" s="45"/>
      <c r="AS1031" s="45"/>
      <c r="AT1031" s="45"/>
      <c r="AU1031" s="41"/>
      <c r="AV1031" s="41"/>
      <c r="AW1031" s="42"/>
    </row>
    <row r="1032" spans="1:49" s="35" customFormat="1" x14ac:dyDescent="0.2">
      <c r="A1032" s="44"/>
      <c r="B1032" s="105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102">
        <f t="shared" si="47"/>
        <v>0</v>
      </c>
      <c r="AN1032" s="101">
        <f t="shared" si="48"/>
        <v>0</v>
      </c>
      <c r="AO1032" s="107" t="str">
        <f t="shared" si="46"/>
        <v/>
      </c>
      <c r="AP1032" s="40"/>
      <c r="AQ1032" s="45"/>
      <c r="AR1032" s="45"/>
      <c r="AS1032" s="45"/>
      <c r="AT1032" s="45"/>
      <c r="AU1032" s="41"/>
      <c r="AV1032" s="41"/>
      <c r="AW1032" s="42"/>
    </row>
    <row r="1033" spans="1:49" s="35" customFormat="1" x14ac:dyDescent="0.2">
      <c r="A1033" s="44"/>
      <c r="B1033" s="105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102">
        <f t="shared" si="47"/>
        <v>0</v>
      </c>
      <c r="AN1033" s="101">
        <f t="shared" si="48"/>
        <v>0</v>
      </c>
      <c r="AO1033" s="107" t="str">
        <f t="shared" si="46"/>
        <v/>
      </c>
      <c r="AP1033" s="40"/>
      <c r="AQ1033" s="45"/>
      <c r="AR1033" s="45"/>
      <c r="AS1033" s="45"/>
      <c r="AT1033" s="45"/>
      <c r="AU1033" s="41"/>
      <c r="AV1033" s="41"/>
      <c r="AW1033" s="42"/>
    </row>
    <row r="1034" spans="1:49" s="35" customFormat="1" x14ac:dyDescent="0.2">
      <c r="A1034" s="44"/>
      <c r="B1034" s="105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102">
        <f t="shared" si="47"/>
        <v>0</v>
      </c>
      <c r="AN1034" s="101">
        <f t="shared" si="48"/>
        <v>0</v>
      </c>
      <c r="AO1034" s="107" t="str">
        <f t="shared" si="46"/>
        <v/>
      </c>
      <c r="AP1034" s="40"/>
      <c r="AQ1034" s="45"/>
      <c r="AR1034" s="45"/>
      <c r="AS1034" s="45"/>
      <c r="AT1034" s="45"/>
      <c r="AU1034" s="41"/>
      <c r="AV1034" s="41"/>
      <c r="AW1034" s="42"/>
    </row>
    <row r="1035" spans="1:49" s="35" customFormat="1" x14ac:dyDescent="0.2">
      <c r="A1035" s="44"/>
      <c r="B1035" s="105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102">
        <f t="shared" si="47"/>
        <v>0</v>
      </c>
      <c r="AN1035" s="101">
        <f t="shared" si="48"/>
        <v>0</v>
      </c>
      <c r="AO1035" s="107" t="str">
        <f t="shared" si="46"/>
        <v/>
      </c>
      <c r="AP1035" s="40"/>
      <c r="AQ1035" s="45"/>
      <c r="AR1035" s="45"/>
      <c r="AS1035" s="45"/>
      <c r="AT1035" s="45"/>
      <c r="AU1035" s="41"/>
      <c r="AV1035" s="41"/>
      <c r="AW1035" s="42"/>
    </row>
    <row r="1036" spans="1:49" s="35" customFormat="1" x14ac:dyDescent="0.2">
      <c r="A1036" s="44"/>
      <c r="B1036" s="105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102">
        <f t="shared" si="47"/>
        <v>0</v>
      </c>
      <c r="AN1036" s="101">
        <f t="shared" si="48"/>
        <v>0</v>
      </c>
      <c r="AO1036" s="107" t="str">
        <f t="shared" ref="AO1036:AO1099" si="49">IF(ISBLANK(A1036),"",A1036)</f>
        <v/>
      </c>
      <c r="AP1036" s="40"/>
      <c r="AQ1036" s="45"/>
      <c r="AR1036" s="45"/>
      <c r="AS1036" s="45"/>
      <c r="AT1036" s="45"/>
      <c r="AU1036" s="41"/>
      <c r="AV1036" s="41"/>
      <c r="AW1036" s="42"/>
    </row>
    <row r="1037" spans="1:49" s="35" customFormat="1" x14ac:dyDescent="0.2">
      <c r="A1037" s="44"/>
      <c r="B1037" s="105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102">
        <f t="shared" ref="AM1037:AM1100" si="50">SUM(C1037:AL1037)</f>
        <v>0</v>
      </c>
      <c r="AN1037" s="101">
        <f t="shared" ref="AN1037:AN1100" si="51">C1037*$C$9+D1037*$D$9+E1037*$E$9+F1037*$F$9+G1037*$G$9+H1037*$H$9+I1037*$I$9+J1037*$J$9+K1037*$K$9+L1037*$L$9+M1037*$M$9+N1037*$N$9+O1037*$O$9+P1037*$P$9+Q1037*$Q$9+R1037*$R$9+S1037*$S$9+T1037*$T$9+U1037*$U$9+V1037*$V$9+W1037*$W$9+X1037*$X$9+Y1037*$Y$9+Z1037*$Z$9+AA1037*$AA$9+AB1037*$AB$9+AC1037*$AC$9+AD1037*$AD$9+AE1037*$AE$9+AF1037*$AF$9+AG1037*$AG$9+AH1037*$AH$9+AI1037*$AI$9+AJ1037*$AJ$9+AK1037*$AK$9+AL1037*$AL$9</f>
        <v>0</v>
      </c>
      <c r="AO1037" s="107" t="str">
        <f t="shared" si="49"/>
        <v/>
      </c>
      <c r="AP1037" s="40"/>
      <c r="AQ1037" s="45"/>
      <c r="AR1037" s="45"/>
      <c r="AS1037" s="45"/>
      <c r="AT1037" s="45"/>
      <c r="AU1037" s="41"/>
      <c r="AV1037" s="41"/>
      <c r="AW1037" s="42"/>
    </row>
    <row r="1038" spans="1:49" s="35" customFormat="1" x14ac:dyDescent="0.2">
      <c r="A1038" s="44"/>
      <c r="B1038" s="105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102">
        <f t="shared" si="50"/>
        <v>0</v>
      </c>
      <c r="AN1038" s="101">
        <f t="shared" si="51"/>
        <v>0</v>
      </c>
      <c r="AO1038" s="107" t="str">
        <f t="shared" si="49"/>
        <v/>
      </c>
      <c r="AP1038" s="40"/>
      <c r="AQ1038" s="45"/>
      <c r="AR1038" s="45"/>
      <c r="AS1038" s="45"/>
      <c r="AT1038" s="45"/>
      <c r="AU1038" s="41"/>
      <c r="AV1038" s="41"/>
      <c r="AW1038" s="42"/>
    </row>
    <row r="1039" spans="1:49" s="35" customFormat="1" x14ac:dyDescent="0.2">
      <c r="A1039" s="44"/>
      <c r="B1039" s="105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102">
        <f t="shared" si="50"/>
        <v>0</v>
      </c>
      <c r="AN1039" s="101">
        <f t="shared" si="51"/>
        <v>0</v>
      </c>
      <c r="AO1039" s="107" t="str">
        <f t="shared" si="49"/>
        <v/>
      </c>
      <c r="AP1039" s="40"/>
      <c r="AQ1039" s="45"/>
      <c r="AR1039" s="45"/>
      <c r="AS1039" s="45"/>
      <c r="AT1039" s="45"/>
      <c r="AU1039" s="41"/>
      <c r="AV1039" s="41"/>
      <c r="AW1039" s="42"/>
    </row>
    <row r="1040" spans="1:49" s="35" customFormat="1" x14ac:dyDescent="0.2">
      <c r="A1040" s="44"/>
      <c r="B1040" s="105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102">
        <f t="shared" si="50"/>
        <v>0</v>
      </c>
      <c r="AN1040" s="101">
        <f t="shared" si="51"/>
        <v>0</v>
      </c>
      <c r="AO1040" s="107" t="str">
        <f t="shared" si="49"/>
        <v/>
      </c>
      <c r="AP1040" s="40"/>
      <c r="AQ1040" s="45"/>
      <c r="AR1040" s="45"/>
      <c r="AS1040" s="45"/>
      <c r="AT1040" s="45"/>
      <c r="AU1040" s="41"/>
      <c r="AV1040" s="41"/>
      <c r="AW1040" s="42"/>
    </row>
    <row r="1041" spans="1:49" s="35" customFormat="1" x14ac:dyDescent="0.2">
      <c r="A1041" s="44"/>
      <c r="B1041" s="105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102">
        <f t="shared" si="50"/>
        <v>0</v>
      </c>
      <c r="AN1041" s="101">
        <f t="shared" si="51"/>
        <v>0</v>
      </c>
      <c r="AO1041" s="107" t="str">
        <f t="shared" si="49"/>
        <v/>
      </c>
      <c r="AP1041" s="40"/>
      <c r="AQ1041" s="45"/>
      <c r="AR1041" s="45"/>
      <c r="AS1041" s="45"/>
      <c r="AT1041" s="45"/>
      <c r="AU1041" s="41"/>
      <c r="AV1041" s="41"/>
      <c r="AW1041" s="42"/>
    </row>
    <row r="1042" spans="1:49" s="35" customFormat="1" x14ac:dyDescent="0.2">
      <c r="A1042" s="44"/>
      <c r="B1042" s="105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102">
        <f t="shared" si="50"/>
        <v>0</v>
      </c>
      <c r="AN1042" s="101">
        <f t="shared" si="51"/>
        <v>0</v>
      </c>
      <c r="AO1042" s="107" t="str">
        <f t="shared" si="49"/>
        <v/>
      </c>
      <c r="AP1042" s="40"/>
      <c r="AQ1042" s="45"/>
      <c r="AR1042" s="45"/>
      <c r="AS1042" s="45"/>
      <c r="AT1042" s="45"/>
      <c r="AU1042" s="41"/>
      <c r="AV1042" s="41"/>
      <c r="AW1042" s="42"/>
    </row>
    <row r="1043" spans="1:49" s="35" customFormat="1" x14ac:dyDescent="0.2">
      <c r="A1043" s="44"/>
      <c r="B1043" s="105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102">
        <f t="shared" si="50"/>
        <v>0</v>
      </c>
      <c r="AN1043" s="101">
        <f t="shared" si="51"/>
        <v>0</v>
      </c>
      <c r="AO1043" s="107" t="str">
        <f t="shared" si="49"/>
        <v/>
      </c>
      <c r="AP1043" s="40"/>
      <c r="AQ1043" s="45"/>
      <c r="AR1043" s="45"/>
      <c r="AS1043" s="45"/>
      <c r="AT1043" s="45"/>
      <c r="AU1043" s="41"/>
      <c r="AV1043" s="41"/>
      <c r="AW1043" s="42"/>
    </row>
    <row r="1044" spans="1:49" s="35" customFormat="1" x14ac:dyDescent="0.2">
      <c r="A1044" s="44"/>
      <c r="B1044" s="105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102">
        <f t="shared" si="50"/>
        <v>0</v>
      </c>
      <c r="AN1044" s="101">
        <f t="shared" si="51"/>
        <v>0</v>
      </c>
      <c r="AO1044" s="107" t="str">
        <f t="shared" si="49"/>
        <v/>
      </c>
      <c r="AP1044" s="40"/>
      <c r="AQ1044" s="45"/>
      <c r="AR1044" s="45"/>
      <c r="AS1044" s="45"/>
      <c r="AT1044" s="45"/>
      <c r="AU1044" s="41"/>
      <c r="AV1044" s="41"/>
      <c r="AW1044" s="42"/>
    </row>
    <row r="1045" spans="1:49" s="35" customFormat="1" x14ac:dyDescent="0.2">
      <c r="A1045" s="44"/>
      <c r="B1045" s="105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102">
        <f t="shared" si="50"/>
        <v>0</v>
      </c>
      <c r="AN1045" s="101">
        <f t="shared" si="51"/>
        <v>0</v>
      </c>
      <c r="AO1045" s="107" t="str">
        <f t="shared" si="49"/>
        <v/>
      </c>
      <c r="AP1045" s="40"/>
      <c r="AQ1045" s="45"/>
      <c r="AR1045" s="45"/>
      <c r="AS1045" s="45"/>
      <c r="AT1045" s="45"/>
      <c r="AU1045" s="41"/>
      <c r="AV1045" s="41"/>
      <c r="AW1045" s="42"/>
    </row>
    <row r="1046" spans="1:49" s="35" customFormat="1" x14ac:dyDescent="0.2">
      <c r="A1046" s="44"/>
      <c r="B1046" s="105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102">
        <f t="shared" si="50"/>
        <v>0</v>
      </c>
      <c r="AN1046" s="101">
        <f t="shared" si="51"/>
        <v>0</v>
      </c>
      <c r="AO1046" s="107" t="str">
        <f t="shared" si="49"/>
        <v/>
      </c>
      <c r="AP1046" s="40"/>
      <c r="AQ1046" s="45"/>
      <c r="AR1046" s="45"/>
      <c r="AS1046" s="45"/>
      <c r="AT1046" s="45"/>
      <c r="AU1046" s="41"/>
      <c r="AV1046" s="41"/>
      <c r="AW1046" s="42"/>
    </row>
    <row r="1047" spans="1:49" s="35" customFormat="1" x14ac:dyDescent="0.2">
      <c r="A1047" s="44"/>
      <c r="B1047" s="105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102">
        <f t="shared" si="50"/>
        <v>0</v>
      </c>
      <c r="AN1047" s="101">
        <f t="shared" si="51"/>
        <v>0</v>
      </c>
      <c r="AO1047" s="107" t="str">
        <f t="shared" si="49"/>
        <v/>
      </c>
      <c r="AP1047" s="40"/>
      <c r="AQ1047" s="45"/>
      <c r="AR1047" s="45"/>
      <c r="AS1047" s="45"/>
      <c r="AT1047" s="45"/>
      <c r="AU1047" s="41"/>
      <c r="AV1047" s="41"/>
      <c r="AW1047" s="42"/>
    </row>
    <row r="1048" spans="1:49" s="35" customFormat="1" x14ac:dyDescent="0.2">
      <c r="A1048" s="44"/>
      <c r="B1048" s="105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102">
        <f t="shared" si="50"/>
        <v>0</v>
      </c>
      <c r="AN1048" s="101">
        <f t="shared" si="51"/>
        <v>0</v>
      </c>
      <c r="AO1048" s="107" t="str">
        <f t="shared" si="49"/>
        <v/>
      </c>
      <c r="AP1048" s="40"/>
      <c r="AQ1048" s="45"/>
      <c r="AR1048" s="45"/>
      <c r="AS1048" s="45"/>
      <c r="AT1048" s="45"/>
      <c r="AU1048" s="41"/>
      <c r="AV1048" s="41"/>
      <c r="AW1048" s="42"/>
    </row>
    <row r="1049" spans="1:49" s="35" customFormat="1" x14ac:dyDescent="0.2">
      <c r="A1049" s="44"/>
      <c r="B1049" s="105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102">
        <f t="shared" si="50"/>
        <v>0</v>
      </c>
      <c r="AN1049" s="101">
        <f t="shared" si="51"/>
        <v>0</v>
      </c>
      <c r="AO1049" s="107" t="str">
        <f t="shared" si="49"/>
        <v/>
      </c>
      <c r="AP1049" s="40"/>
      <c r="AQ1049" s="45"/>
      <c r="AR1049" s="45"/>
      <c r="AS1049" s="45"/>
      <c r="AT1049" s="45"/>
      <c r="AU1049" s="41"/>
      <c r="AV1049" s="41"/>
      <c r="AW1049" s="42"/>
    </row>
    <row r="1050" spans="1:49" s="35" customFormat="1" x14ac:dyDescent="0.2">
      <c r="A1050" s="44"/>
      <c r="B1050" s="105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102">
        <f t="shared" si="50"/>
        <v>0</v>
      </c>
      <c r="AN1050" s="101">
        <f t="shared" si="51"/>
        <v>0</v>
      </c>
      <c r="AO1050" s="107" t="str">
        <f t="shared" si="49"/>
        <v/>
      </c>
      <c r="AP1050" s="40"/>
      <c r="AQ1050" s="45"/>
      <c r="AR1050" s="45"/>
      <c r="AS1050" s="45"/>
      <c r="AT1050" s="45"/>
      <c r="AU1050" s="41"/>
      <c r="AV1050" s="41"/>
      <c r="AW1050" s="42"/>
    </row>
    <row r="1051" spans="1:49" s="35" customFormat="1" x14ac:dyDescent="0.2">
      <c r="A1051" s="44"/>
      <c r="B1051" s="105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102">
        <f t="shared" si="50"/>
        <v>0</v>
      </c>
      <c r="AN1051" s="101">
        <f t="shared" si="51"/>
        <v>0</v>
      </c>
      <c r="AO1051" s="107" t="str">
        <f t="shared" si="49"/>
        <v/>
      </c>
      <c r="AP1051" s="40"/>
      <c r="AQ1051" s="45"/>
      <c r="AR1051" s="45"/>
      <c r="AS1051" s="45"/>
      <c r="AT1051" s="45"/>
      <c r="AU1051" s="41"/>
      <c r="AV1051" s="41"/>
      <c r="AW1051" s="42"/>
    </row>
    <row r="1052" spans="1:49" s="35" customFormat="1" x14ac:dyDescent="0.2">
      <c r="A1052" s="44"/>
      <c r="B1052" s="105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102">
        <f t="shared" si="50"/>
        <v>0</v>
      </c>
      <c r="AN1052" s="101">
        <f t="shared" si="51"/>
        <v>0</v>
      </c>
      <c r="AO1052" s="107" t="str">
        <f t="shared" si="49"/>
        <v/>
      </c>
      <c r="AP1052" s="40"/>
      <c r="AQ1052" s="45"/>
      <c r="AR1052" s="45"/>
      <c r="AS1052" s="45"/>
      <c r="AT1052" s="45"/>
      <c r="AU1052" s="41"/>
      <c r="AV1052" s="41"/>
      <c r="AW1052" s="42"/>
    </row>
    <row r="1053" spans="1:49" s="35" customFormat="1" x14ac:dyDescent="0.2">
      <c r="A1053" s="44"/>
      <c r="B1053" s="105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102">
        <f t="shared" si="50"/>
        <v>0</v>
      </c>
      <c r="AN1053" s="101">
        <f t="shared" si="51"/>
        <v>0</v>
      </c>
      <c r="AO1053" s="107" t="str">
        <f t="shared" si="49"/>
        <v/>
      </c>
      <c r="AP1053" s="40"/>
      <c r="AQ1053" s="45"/>
      <c r="AR1053" s="45"/>
      <c r="AS1053" s="45"/>
      <c r="AT1053" s="45"/>
      <c r="AU1053" s="41"/>
      <c r="AV1053" s="41"/>
      <c r="AW1053" s="42"/>
    </row>
    <row r="1054" spans="1:49" s="35" customFormat="1" x14ac:dyDescent="0.2">
      <c r="A1054" s="44"/>
      <c r="B1054" s="105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102">
        <f t="shared" si="50"/>
        <v>0</v>
      </c>
      <c r="AN1054" s="101">
        <f t="shared" si="51"/>
        <v>0</v>
      </c>
      <c r="AO1054" s="107" t="str">
        <f t="shared" si="49"/>
        <v/>
      </c>
      <c r="AP1054" s="40"/>
      <c r="AQ1054" s="45"/>
      <c r="AR1054" s="45"/>
      <c r="AS1054" s="45"/>
      <c r="AT1054" s="45"/>
      <c r="AU1054" s="41"/>
      <c r="AV1054" s="41"/>
      <c r="AW1054" s="42"/>
    </row>
    <row r="1055" spans="1:49" s="35" customFormat="1" x14ac:dyDescent="0.2">
      <c r="A1055" s="44"/>
      <c r="B1055" s="105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102">
        <f t="shared" si="50"/>
        <v>0</v>
      </c>
      <c r="AN1055" s="101">
        <f t="shared" si="51"/>
        <v>0</v>
      </c>
      <c r="AO1055" s="107" t="str">
        <f t="shared" si="49"/>
        <v/>
      </c>
      <c r="AP1055" s="40"/>
      <c r="AQ1055" s="45"/>
      <c r="AR1055" s="45"/>
      <c r="AS1055" s="45"/>
      <c r="AT1055" s="45"/>
      <c r="AU1055" s="41"/>
      <c r="AV1055" s="41"/>
      <c r="AW1055" s="42"/>
    </row>
    <row r="1056" spans="1:49" s="35" customFormat="1" x14ac:dyDescent="0.2">
      <c r="A1056" s="44"/>
      <c r="B1056" s="105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102">
        <f t="shared" si="50"/>
        <v>0</v>
      </c>
      <c r="AN1056" s="101">
        <f t="shared" si="51"/>
        <v>0</v>
      </c>
      <c r="AO1056" s="107" t="str">
        <f t="shared" si="49"/>
        <v/>
      </c>
      <c r="AP1056" s="40"/>
      <c r="AQ1056" s="45"/>
      <c r="AR1056" s="45"/>
      <c r="AS1056" s="45"/>
      <c r="AT1056" s="45"/>
      <c r="AU1056" s="41"/>
      <c r="AV1056" s="41"/>
      <c r="AW1056" s="42"/>
    </row>
    <row r="1057" spans="1:49" s="35" customFormat="1" x14ac:dyDescent="0.2">
      <c r="A1057" s="44"/>
      <c r="B1057" s="105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102">
        <f t="shared" si="50"/>
        <v>0</v>
      </c>
      <c r="AN1057" s="101">
        <f t="shared" si="51"/>
        <v>0</v>
      </c>
      <c r="AO1057" s="107" t="str">
        <f t="shared" si="49"/>
        <v/>
      </c>
      <c r="AP1057" s="40"/>
      <c r="AQ1057" s="45"/>
      <c r="AR1057" s="45"/>
      <c r="AS1057" s="45"/>
      <c r="AT1057" s="45"/>
      <c r="AU1057" s="41"/>
      <c r="AV1057" s="41"/>
      <c r="AW1057" s="42"/>
    </row>
    <row r="1058" spans="1:49" s="35" customFormat="1" x14ac:dyDescent="0.2">
      <c r="A1058" s="44"/>
      <c r="B1058" s="105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102">
        <f t="shared" si="50"/>
        <v>0</v>
      </c>
      <c r="AN1058" s="101">
        <f t="shared" si="51"/>
        <v>0</v>
      </c>
      <c r="AO1058" s="107" t="str">
        <f t="shared" si="49"/>
        <v/>
      </c>
      <c r="AP1058" s="40"/>
      <c r="AQ1058" s="45"/>
      <c r="AR1058" s="45"/>
      <c r="AS1058" s="45"/>
      <c r="AT1058" s="45"/>
      <c r="AU1058" s="41"/>
      <c r="AV1058" s="41"/>
      <c r="AW1058" s="42"/>
    </row>
    <row r="1059" spans="1:49" s="35" customFormat="1" x14ac:dyDescent="0.2">
      <c r="A1059" s="44"/>
      <c r="B1059" s="105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102">
        <f t="shared" si="50"/>
        <v>0</v>
      </c>
      <c r="AN1059" s="101">
        <f t="shared" si="51"/>
        <v>0</v>
      </c>
      <c r="AO1059" s="107" t="str">
        <f t="shared" si="49"/>
        <v/>
      </c>
      <c r="AP1059" s="40"/>
      <c r="AQ1059" s="45"/>
      <c r="AR1059" s="45"/>
      <c r="AS1059" s="45"/>
      <c r="AT1059" s="45"/>
      <c r="AU1059" s="41"/>
      <c r="AV1059" s="41"/>
      <c r="AW1059" s="42"/>
    </row>
    <row r="1060" spans="1:49" s="35" customFormat="1" x14ac:dyDescent="0.2">
      <c r="A1060" s="44"/>
      <c r="B1060" s="105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102">
        <f t="shared" si="50"/>
        <v>0</v>
      </c>
      <c r="AN1060" s="101">
        <f t="shared" si="51"/>
        <v>0</v>
      </c>
      <c r="AO1060" s="107" t="str">
        <f t="shared" si="49"/>
        <v/>
      </c>
      <c r="AP1060" s="40"/>
      <c r="AQ1060" s="45"/>
      <c r="AR1060" s="45"/>
      <c r="AS1060" s="45"/>
      <c r="AT1060" s="45"/>
      <c r="AU1060" s="41"/>
      <c r="AV1060" s="41"/>
      <c r="AW1060" s="42"/>
    </row>
    <row r="1061" spans="1:49" s="35" customFormat="1" x14ac:dyDescent="0.2">
      <c r="A1061" s="44"/>
      <c r="B1061" s="105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102">
        <f t="shared" si="50"/>
        <v>0</v>
      </c>
      <c r="AN1061" s="101">
        <f t="shared" si="51"/>
        <v>0</v>
      </c>
      <c r="AO1061" s="107" t="str">
        <f t="shared" si="49"/>
        <v/>
      </c>
      <c r="AP1061" s="40"/>
      <c r="AQ1061" s="45"/>
      <c r="AR1061" s="45"/>
      <c r="AS1061" s="45"/>
      <c r="AT1061" s="45"/>
      <c r="AU1061" s="41"/>
      <c r="AV1061" s="41"/>
      <c r="AW1061" s="42"/>
    </row>
    <row r="1062" spans="1:49" s="35" customFormat="1" x14ac:dyDescent="0.2">
      <c r="A1062" s="44"/>
      <c r="B1062" s="105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102">
        <f t="shared" si="50"/>
        <v>0</v>
      </c>
      <c r="AN1062" s="101">
        <f t="shared" si="51"/>
        <v>0</v>
      </c>
      <c r="AO1062" s="107" t="str">
        <f t="shared" si="49"/>
        <v/>
      </c>
      <c r="AP1062" s="40"/>
      <c r="AQ1062" s="45"/>
      <c r="AR1062" s="45"/>
      <c r="AS1062" s="45"/>
      <c r="AT1062" s="45"/>
      <c r="AU1062" s="41"/>
      <c r="AV1062" s="41"/>
      <c r="AW1062" s="42"/>
    </row>
    <row r="1063" spans="1:49" s="35" customFormat="1" x14ac:dyDescent="0.2">
      <c r="A1063" s="44"/>
      <c r="B1063" s="105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102">
        <f t="shared" si="50"/>
        <v>0</v>
      </c>
      <c r="AN1063" s="101">
        <f t="shared" si="51"/>
        <v>0</v>
      </c>
      <c r="AO1063" s="107" t="str">
        <f t="shared" si="49"/>
        <v/>
      </c>
      <c r="AP1063" s="40"/>
      <c r="AQ1063" s="45"/>
      <c r="AR1063" s="45"/>
      <c r="AS1063" s="45"/>
      <c r="AT1063" s="45"/>
      <c r="AU1063" s="41"/>
      <c r="AV1063" s="41"/>
      <c r="AW1063" s="42"/>
    </row>
    <row r="1064" spans="1:49" s="35" customFormat="1" x14ac:dyDescent="0.2">
      <c r="A1064" s="44"/>
      <c r="B1064" s="105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102">
        <f t="shared" si="50"/>
        <v>0</v>
      </c>
      <c r="AN1064" s="101">
        <f t="shared" si="51"/>
        <v>0</v>
      </c>
      <c r="AO1064" s="107" t="str">
        <f t="shared" si="49"/>
        <v/>
      </c>
      <c r="AP1064" s="40"/>
      <c r="AQ1064" s="45"/>
      <c r="AR1064" s="45"/>
      <c r="AS1064" s="45"/>
      <c r="AT1064" s="45"/>
      <c r="AU1064" s="41"/>
      <c r="AV1064" s="41"/>
      <c r="AW1064" s="42"/>
    </row>
    <row r="1065" spans="1:49" s="35" customFormat="1" x14ac:dyDescent="0.2">
      <c r="A1065" s="44"/>
      <c r="B1065" s="105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102">
        <f t="shared" si="50"/>
        <v>0</v>
      </c>
      <c r="AN1065" s="101">
        <f t="shared" si="51"/>
        <v>0</v>
      </c>
      <c r="AO1065" s="107" t="str">
        <f t="shared" si="49"/>
        <v/>
      </c>
      <c r="AP1065" s="40"/>
      <c r="AQ1065" s="45"/>
      <c r="AR1065" s="45"/>
      <c r="AS1065" s="45"/>
      <c r="AT1065" s="45"/>
      <c r="AU1065" s="41"/>
      <c r="AV1065" s="41"/>
      <c r="AW1065" s="42"/>
    </row>
    <row r="1066" spans="1:49" s="35" customFormat="1" x14ac:dyDescent="0.2">
      <c r="A1066" s="44"/>
      <c r="B1066" s="105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102">
        <f t="shared" si="50"/>
        <v>0</v>
      </c>
      <c r="AN1066" s="101">
        <f t="shared" si="51"/>
        <v>0</v>
      </c>
      <c r="AO1066" s="107" t="str">
        <f t="shared" si="49"/>
        <v/>
      </c>
      <c r="AP1066" s="40"/>
      <c r="AQ1066" s="45"/>
      <c r="AR1066" s="45"/>
      <c r="AS1066" s="45"/>
      <c r="AT1066" s="45"/>
      <c r="AU1066" s="41"/>
      <c r="AV1066" s="41"/>
      <c r="AW1066" s="42"/>
    </row>
    <row r="1067" spans="1:49" s="35" customFormat="1" x14ac:dyDescent="0.2">
      <c r="A1067" s="44"/>
      <c r="B1067" s="105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102">
        <f t="shared" si="50"/>
        <v>0</v>
      </c>
      <c r="AN1067" s="101">
        <f t="shared" si="51"/>
        <v>0</v>
      </c>
      <c r="AO1067" s="107" t="str">
        <f t="shared" si="49"/>
        <v/>
      </c>
      <c r="AP1067" s="40"/>
      <c r="AQ1067" s="45"/>
      <c r="AR1067" s="45"/>
      <c r="AS1067" s="45"/>
      <c r="AT1067" s="45"/>
      <c r="AU1067" s="41"/>
      <c r="AV1067" s="41"/>
      <c r="AW1067" s="42"/>
    </row>
    <row r="1068" spans="1:49" s="35" customFormat="1" x14ac:dyDescent="0.2">
      <c r="A1068" s="44"/>
      <c r="B1068" s="105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102">
        <f t="shared" si="50"/>
        <v>0</v>
      </c>
      <c r="AN1068" s="101">
        <f t="shared" si="51"/>
        <v>0</v>
      </c>
      <c r="AO1068" s="107" t="str">
        <f t="shared" si="49"/>
        <v/>
      </c>
      <c r="AP1068" s="40"/>
      <c r="AQ1068" s="45"/>
      <c r="AR1068" s="45"/>
      <c r="AS1068" s="45"/>
      <c r="AT1068" s="45"/>
      <c r="AU1068" s="41"/>
      <c r="AV1068" s="41"/>
      <c r="AW1068" s="42"/>
    </row>
    <row r="1069" spans="1:49" s="35" customFormat="1" x14ac:dyDescent="0.2">
      <c r="A1069" s="44"/>
      <c r="B1069" s="105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102">
        <f t="shared" si="50"/>
        <v>0</v>
      </c>
      <c r="AN1069" s="101">
        <f t="shared" si="51"/>
        <v>0</v>
      </c>
      <c r="AO1069" s="107" t="str">
        <f t="shared" si="49"/>
        <v/>
      </c>
      <c r="AP1069" s="40"/>
      <c r="AQ1069" s="45"/>
      <c r="AR1069" s="45"/>
      <c r="AS1069" s="45"/>
      <c r="AT1069" s="45"/>
      <c r="AU1069" s="41"/>
      <c r="AV1069" s="41"/>
      <c r="AW1069" s="42"/>
    </row>
    <row r="1070" spans="1:49" s="35" customFormat="1" x14ac:dyDescent="0.2">
      <c r="A1070" s="44"/>
      <c r="B1070" s="105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102">
        <f t="shared" si="50"/>
        <v>0</v>
      </c>
      <c r="AN1070" s="101">
        <f t="shared" si="51"/>
        <v>0</v>
      </c>
      <c r="AO1070" s="107" t="str">
        <f t="shared" si="49"/>
        <v/>
      </c>
      <c r="AP1070" s="40"/>
      <c r="AQ1070" s="45"/>
      <c r="AR1070" s="45"/>
      <c r="AS1070" s="45"/>
      <c r="AT1070" s="45"/>
      <c r="AU1070" s="41"/>
      <c r="AV1070" s="41"/>
      <c r="AW1070" s="42"/>
    </row>
    <row r="1071" spans="1:49" s="35" customFormat="1" x14ac:dyDescent="0.2">
      <c r="A1071" s="44"/>
      <c r="B1071" s="105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102">
        <f t="shared" si="50"/>
        <v>0</v>
      </c>
      <c r="AN1071" s="101">
        <f t="shared" si="51"/>
        <v>0</v>
      </c>
      <c r="AO1071" s="107" t="str">
        <f t="shared" si="49"/>
        <v/>
      </c>
      <c r="AP1071" s="40"/>
      <c r="AQ1071" s="45"/>
      <c r="AR1071" s="45"/>
      <c r="AS1071" s="45"/>
      <c r="AT1071" s="45"/>
      <c r="AU1071" s="41"/>
      <c r="AV1071" s="41"/>
      <c r="AW1071" s="42"/>
    </row>
    <row r="1072" spans="1:49" s="35" customFormat="1" x14ac:dyDescent="0.2">
      <c r="A1072" s="44"/>
      <c r="B1072" s="105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102">
        <f t="shared" si="50"/>
        <v>0</v>
      </c>
      <c r="AN1072" s="101">
        <f t="shared" si="51"/>
        <v>0</v>
      </c>
      <c r="AO1072" s="107" t="str">
        <f t="shared" si="49"/>
        <v/>
      </c>
      <c r="AP1072" s="40"/>
      <c r="AQ1072" s="45"/>
      <c r="AR1072" s="45"/>
      <c r="AS1072" s="45"/>
      <c r="AT1072" s="45"/>
      <c r="AU1072" s="41"/>
      <c r="AV1072" s="41"/>
      <c r="AW1072" s="42"/>
    </row>
    <row r="1073" spans="1:49" s="35" customFormat="1" x14ac:dyDescent="0.2">
      <c r="A1073" s="44"/>
      <c r="B1073" s="105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102">
        <f t="shared" si="50"/>
        <v>0</v>
      </c>
      <c r="AN1073" s="101">
        <f t="shared" si="51"/>
        <v>0</v>
      </c>
      <c r="AO1073" s="107" t="str">
        <f t="shared" si="49"/>
        <v/>
      </c>
      <c r="AP1073" s="40"/>
      <c r="AQ1073" s="45"/>
      <c r="AR1073" s="45"/>
      <c r="AS1073" s="45"/>
      <c r="AT1073" s="45"/>
      <c r="AU1073" s="41"/>
      <c r="AV1073" s="41"/>
      <c r="AW1073" s="42"/>
    </row>
    <row r="1074" spans="1:49" s="35" customFormat="1" x14ac:dyDescent="0.2">
      <c r="A1074" s="44"/>
      <c r="B1074" s="105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102">
        <f t="shared" si="50"/>
        <v>0</v>
      </c>
      <c r="AN1074" s="101">
        <f t="shared" si="51"/>
        <v>0</v>
      </c>
      <c r="AO1074" s="107" t="str">
        <f t="shared" si="49"/>
        <v/>
      </c>
      <c r="AP1074" s="40"/>
      <c r="AQ1074" s="45"/>
      <c r="AR1074" s="45"/>
      <c r="AS1074" s="45"/>
      <c r="AT1074" s="45"/>
      <c r="AU1074" s="41"/>
      <c r="AV1074" s="41"/>
      <c r="AW1074" s="42"/>
    </row>
    <row r="1075" spans="1:49" s="35" customFormat="1" x14ac:dyDescent="0.2">
      <c r="A1075" s="44"/>
      <c r="B1075" s="105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102">
        <f t="shared" si="50"/>
        <v>0</v>
      </c>
      <c r="AN1075" s="101">
        <f t="shared" si="51"/>
        <v>0</v>
      </c>
      <c r="AO1075" s="107" t="str">
        <f t="shared" si="49"/>
        <v/>
      </c>
      <c r="AP1075" s="40"/>
      <c r="AQ1075" s="45"/>
      <c r="AR1075" s="45"/>
      <c r="AS1075" s="45"/>
      <c r="AT1075" s="45"/>
      <c r="AU1075" s="41"/>
      <c r="AV1075" s="41"/>
      <c r="AW1075" s="42"/>
    </row>
    <row r="1076" spans="1:49" s="35" customFormat="1" x14ac:dyDescent="0.2">
      <c r="A1076" s="44"/>
      <c r="B1076" s="105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102">
        <f t="shared" si="50"/>
        <v>0</v>
      </c>
      <c r="AN1076" s="101">
        <f t="shared" si="51"/>
        <v>0</v>
      </c>
      <c r="AO1076" s="107" t="str">
        <f t="shared" si="49"/>
        <v/>
      </c>
      <c r="AP1076" s="40"/>
      <c r="AQ1076" s="45"/>
      <c r="AR1076" s="45"/>
      <c r="AS1076" s="45"/>
      <c r="AT1076" s="45"/>
      <c r="AU1076" s="41"/>
      <c r="AV1076" s="41"/>
      <c r="AW1076" s="42"/>
    </row>
    <row r="1077" spans="1:49" s="35" customFormat="1" x14ac:dyDescent="0.2">
      <c r="A1077" s="44"/>
      <c r="B1077" s="105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102">
        <f t="shared" si="50"/>
        <v>0</v>
      </c>
      <c r="AN1077" s="101">
        <f t="shared" si="51"/>
        <v>0</v>
      </c>
      <c r="AO1077" s="107" t="str">
        <f t="shared" si="49"/>
        <v/>
      </c>
      <c r="AP1077" s="40"/>
      <c r="AQ1077" s="45"/>
      <c r="AR1077" s="45"/>
      <c r="AS1077" s="45"/>
      <c r="AT1077" s="45"/>
      <c r="AU1077" s="41"/>
      <c r="AV1077" s="41"/>
      <c r="AW1077" s="42"/>
    </row>
    <row r="1078" spans="1:49" s="35" customFormat="1" x14ac:dyDescent="0.2">
      <c r="A1078" s="44"/>
      <c r="B1078" s="105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102">
        <f t="shared" si="50"/>
        <v>0</v>
      </c>
      <c r="AN1078" s="101">
        <f t="shared" si="51"/>
        <v>0</v>
      </c>
      <c r="AO1078" s="107" t="str">
        <f t="shared" si="49"/>
        <v/>
      </c>
      <c r="AP1078" s="40"/>
      <c r="AQ1078" s="45"/>
      <c r="AR1078" s="45"/>
      <c r="AS1078" s="45"/>
      <c r="AT1078" s="45"/>
      <c r="AU1078" s="41"/>
      <c r="AV1078" s="41"/>
      <c r="AW1078" s="42"/>
    </row>
    <row r="1079" spans="1:49" s="35" customFormat="1" x14ac:dyDescent="0.2">
      <c r="A1079" s="44"/>
      <c r="B1079" s="105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102">
        <f t="shared" si="50"/>
        <v>0</v>
      </c>
      <c r="AN1079" s="101">
        <f t="shared" si="51"/>
        <v>0</v>
      </c>
      <c r="AO1079" s="107" t="str">
        <f t="shared" si="49"/>
        <v/>
      </c>
      <c r="AP1079" s="40"/>
      <c r="AQ1079" s="45"/>
      <c r="AR1079" s="45"/>
      <c r="AS1079" s="45"/>
      <c r="AT1079" s="45"/>
      <c r="AU1079" s="41"/>
      <c r="AV1079" s="41"/>
      <c r="AW1079" s="42"/>
    </row>
    <row r="1080" spans="1:49" s="35" customFormat="1" x14ac:dyDescent="0.2">
      <c r="A1080" s="44"/>
      <c r="B1080" s="105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102">
        <f t="shared" si="50"/>
        <v>0</v>
      </c>
      <c r="AN1080" s="101">
        <f t="shared" si="51"/>
        <v>0</v>
      </c>
      <c r="AO1080" s="107" t="str">
        <f t="shared" si="49"/>
        <v/>
      </c>
      <c r="AP1080" s="40"/>
      <c r="AQ1080" s="45"/>
      <c r="AR1080" s="45"/>
      <c r="AS1080" s="45"/>
      <c r="AT1080" s="45"/>
      <c r="AU1080" s="41"/>
      <c r="AV1080" s="41"/>
      <c r="AW1080" s="42"/>
    </row>
    <row r="1081" spans="1:49" s="35" customFormat="1" x14ac:dyDescent="0.2">
      <c r="A1081" s="44"/>
      <c r="B1081" s="105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102">
        <f t="shared" si="50"/>
        <v>0</v>
      </c>
      <c r="AN1081" s="101">
        <f t="shared" si="51"/>
        <v>0</v>
      </c>
      <c r="AO1081" s="107" t="str">
        <f t="shared" si="49"/>
        <v/>
      </c>
      <c r="AP1081" s="40"/>
      <c r="AQ1081" s="45"/>
      <c r="AR1081" s="45"/>
      <c r="AS1081" s="45"/>
      <c r="AT1081" s="45"/>
      <c r="AU1081" s="41"/>
      <c r="AV1081" s="41"/>
      <c r="AW1081" s="42"/>
    </row>
    <row r="1082" spans="1:49" s="35" customFormat="1" x14ac:dyDescent="0.2">
      <c r="A1082" s="44"/>
      <c r="B1082" s="105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102">
        <f t="shared" si="50"/>
        <v>0</v>
      </c>
      <c r="AN1082" s="101">
        <f t="shared" si="51"/>
        <v>0</v>
      </c>
      <c r="AO1082" s="107" t="str">
        <f t="shared" si="49"/>
        <v/>
      </c>
      <c r="AP1082" s="40"/>
      <c r="AQ1082" s="45"/>
      <c r="AR1082" s="45"/>
      <c r="AS1082" s="45"/>
      <c r="AT1082" s="45"/>
      <c r="AU1082" s="41"/>
      <c r="AV1082" s="41"/>
      <c r="AW1082" s="42"/>
    </row>
    <row r="1083" spans="1:49" s="35" customFormat="1" x14ac:dyDescent="0.2">
      <c r="A1083" s="44"/>
      <c r="B1083" s="105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  <c r="AK1083" s="39"/>
      <c r="AL1083" s="39"/>
      <c r="AM1083" s="102">
        <f t="shared" si="50"/>
        <v>0</v>
      </c>
      <c r="AN1083" s="101">
        <f t="shared" si="51"/>
        <v>0</v>
      </c>
      <c r="AO1083" s="107" t="str">
        <f t="shared" si="49"/>
        <v/>
      </c>
      <c r="AP1083" s="40"/>
      <c r="AQ1083" s="45"/>
      <c r="AR1083" s="45"/>
      <c r="AS1083" s="45"/>
      <c r="AT1083" s="45"/>
      <c r="AU1083" s="41"/>
      <c r="AV1083" s="41"/>
      <c r="AW1083" s="42"/>
    </row>
    <row r="1084" spans="1:49" s="35" customFormat="1" x14ac:dyDescent="0.2">
      <c r="A1084" s="44"/>
      <c r="B1084" s="105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102">
        <f t="shared" si="50"/>
        <v>0</v>
      </c>
      <c r="AN1084" s="101">
        <f t="shared" si="51"/>
        <v>0</v>
      </c>
      <c r="AO1084" s="107" t="str">
        <f t="shared" si="49"/>
        <v/>
      </c>
      <c r="AP1084" s="40"/>
      <c r="AQ1084" s="45"/>
      <c r="AR1084" s="45"/>
      <c r="AS1084" s="45"/>
      <c r="AT1084" s="45"/>
      <c r="AU1084" s="41"/>
      <c r="AV1084" s="41"/>
      <c r="AW1084" s="42"/>
    </row>
    <row r="1085" spans="1:49" s="35" customFormat="1" x14ac:dyDescent="0.2">
      <c r="A1085" s="44"/>
      <c r="B1085" s="105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  <c r="AM1085" s="102">
        <f t="shared" si="50"/>
        <v>0</v>
      </c>
      <c r="AN1085" s="101">
        <f t="shared" si="51"/>
        <v>0</v>
      </c>
      <c r="AO1085" s="107" t="str">
        <f t="shared" si="49"/>
        <v/>
      </c>
      <c r="AP1085" s="40"/>
      <c r="AQ1085" s="45"/>
      <c r="AR1085" s="45"/>
      <c r="AS1085" s="45"/>
      <c r="AT1085" s="45"/>
      <c r="AU1085" s="41"/>
      <c r="AV1085" s="41"/>
      <c r="AW1085" s="42"/>
    </row>
    <row r="1086" spans="1:49" s="35" customFormat="1" x14ac:dyDescent="0.2">
      <c r="A1086" s="44"/>
      <c r="B1086" s="105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  <c r="AK1086" s="39"/>
      <c r="AL1086" s="39"/>
      <c r="AM1086" s="102">
        <f t="shared" si="50"/>
        <v>0</v>
      </c>
      <c r="AN1086" s="101">
        <f t="shared" si="51"/>
        <v>0</v>
      </c>
      <c r="AO1086" s="107" t="str">
        <f t="shared" si="49"/>
        <v/>
      </c>
      <c r="AP1086" s="40"/>
      <c r="AQ1086" s="45"/>
      <c r="AR1086" s="45"/>
      <c r="AS1086" s="45"/>
      <c r="AT1086" s="45"/>
      <c r="AU1086" s="41"/>
      <c r="AV1086" s="41"/>
      <c r="AW1086" s="42"/>
    </row>
    <row r="1087" spans="1:49" s="35" customFormat="1" x14ac:dyDescent="0.2">
      <c r="A1087" s="44"/>
      <c r="B1087" s="105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102">
        <f t="shared" si="50"/>
        <v>0</v>
      </c>
      <c r="AN1087" s="101">
        <f t="shared" si="51"/>
        <v>0</v>
      </c>
      <c r="AO1087" s="107" t="str">
        <f t="shared" si="49"/>
        <v/>
      </c>
      <c r="AP1087" s="40"/>
      <c r="AQ1087" s="45"/>
      <c r="AR1087" s="45"/>
      <c r="AS1087" s="45"/>
      <c r="AT1087" s="45"/>
      <c r="AU1087" s="41"/>
      <c r="AV1087" s="41"/>
      <c r="AW1087" s="42"/>
    </row>
    <row r="1088" spans="1:49" s="35" customFormat="1" x14ac:dyDescent="0.2">
      <c r="A1088" s="44"/>
      <c r="B1088" s="105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102">
        <f t="shared" si="50"/>
        <v>0</v>
      </c>
      <c r="AN1088" s="101">
        <f t="shared" si="51"/>
        <v>0</v>
      </c>
      <c r="AO1088" s="107" t="str">
        <f t="shared" si="49"/>
        <v/>
      </c>
      <c r="AP1088" s="40"/>
      <c r="AQ1088" s="45"/>
      <c r="AR1088" s="45"/>
      <c r="AS1088" s="45"/>
      <c r="AT1088" s="45"/>
      <c r="AU1088" s="41"/>
      <c r="AV1088" s="41"/>
      <c r="AW1088" s="42"/>
    </row>
    <row r="1089" spans="1:49" s="35" customFormat="1" x14ac:dyDescent="0.2">
      <c r="A1089" s="44"/>
      <c r="B1089" s="105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102">
        <f t="shared" si="50"/>
        <v>0</v>
      </c>
      <c r="AN1089" s="101">
        <f t="shared" si="51"/>
        <v>0</v>
      </c>
      <c r="AO1089" s="107" t="str">
        <f t="shared" si="49"/>
        <v/>
      </c>
      <c r="AP1089" s="40"/>
      <c r="AQ1089" s="45"/>
      <c r="AR1089" s="45"/>
      <c r="AS1089" s="45"/>
      <c r="AT1089" s="45"/>
      <c r="AU1089" s="41"/>
      <c r="AV1089" s="41"/>
      <c r="AW1089" s="42"/>
    </row>
    <row r="1090" spans="1:49" s="35" customFormat="1" x14ac:dyDescent="0.2">
      <c r="A1090" s="44"/>
      <c r="B1090" s="105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102">
        <f t="shared" si="50"/>
        <v>0</v>
      </c>
      <c r="AN1090" s="101">
        <f t="shared" si="51"/>
        <v>0</v>
      </c>
      <c r="AO1090" s="107" t="str">
        <f t="shared" si="49"/>
        <v/>
      </c>
      <c r="AP1090" s="40"/>
      <c r="AQ1090" s="45"/>
      <c r="AR1090" s="45"/>
      <c r="AS1090" s="45"/>
      <c r="AT1090" s="45"/>
      <c r="AU1090" s="41"/>
      <c r="AV1090" s="41"/>
      <c r="AW1090" s="42"/>
    </row>
    <row r="1091" spans="1:49" s="35" customFormat="1" x14ac:dyDescent="0.2">
      <c r="A1091" s="44"/>
      <c r="B1091" s="105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  <c r="AM1091" s="102">
        <f t="shared" si="50"/>
        <v>0</v>
      </c>
      <c r="AN1091" s="101">
        <f t="shared" si="51"/>
        <v>0</v>
      </c>
      <c r="AO1091" s="107" t="str">
        <f t="shared" si="49"/>
        <v/>
      </c>
      <c r="AP1091" s="40"/>
      <c r="AQ1091" s="45"/>
      <c r="AR1091" s="45"/>
      <c r="AS1091" s="45"/>
      <c r="AT1091" s="45"/>
      <c r="AU1091" s="41"/>
      <c r="AV1091" s="41"/>
      <c r="AW1091" s="42"/>
    </row>
    <row r="1092" spans="1:49" s="35" customFormat="1" x14ac:dyDescent="0.2">
      <c r="A1092" s="44"/>
      <c r="B1092" s="105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102">
        <f t="shared" si="50"/>
        <v>0</v>
      </c>
      <c r="AN1092" s="101">
        <f t="shared" si="51"/>
        <v>0</v>
      </c>
      <c r="AO1092" s="107" t="str">
        <f t="shared" si="49"/>
        <v/>
      </c>
      <c r="AP1092" s="40"/>
      <c r="AQ1092" s="45"/>
      <c r="AR1092" s="45"/>
      <c r="AS1092" s="45"/>
      <c r="AT1092" s="45"/>
      <c r="AU1092" s="41"/>
      <c r="AV1092" s="41"/>
      <c r="AW1092" s="42"/>
    </row>
    <row r="1093" spans="1:49" s="35" customFormat="1" x14ac:dyDescent="0.2">
      <c r="A1093" s="44"/>
      <c r="B1093" s="105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102">
        <f t="shared" si="50"/>
        <v>0</v>
      </c>
      <c r="AN1093" s="101">
        <f t="shared" si="51"/>
        <v>0</v>
      </c>
      <c r="AO1093" s="107" t="str">
        <f t="shared" si="49"/>
        <v/>
      </c>
      <c r="AP1093" s="40"/>
      <c r="AQ1093" s="45"/>
      <c r="AR1093" s="45"/>
      <c r="AS1093" s="45"/>
      <c r="AT1093" s="45"/>
      <c r="AU1093" s="41"/>
      <c r="AV1093" s="41"/>
      <c r="AW1093" s="42"/>
    </row>
    <row r="1094" spans="1:49" s="35" customFormat="1" x14ac:dyDescent="0.2">
      <c r="A1094" s="44"/>
      <c r="B1094" s="105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  <c r="AM1094" s="102">
        <f t="shared" si="50"/>
        <v>0</v>
      </c>
      <c r="AN1094" s="101">
        <f t="shared" si="51"/>
        <v>0</v>
      </c>
      <c r="AO1094" s="107" t="str">
        <f t="shared" si="49"/>
        <v/>
      </c>
      <c r="AP1094" s="40"/>
      <c r="AQ1094" s="45"/>
      <c r="AR1094" s="45"/>
      <c r="AS1094" s="45"/>
      <c r="AT1094" s="45"/>
      <c r="AU1094" s="41"/>
      <c r="AV1094" s="41"/>
      <c r="AW1094" s="42"/>
    </row>
    <row r="1095" spans="1:49" s="35" customFormat="1" x14ac:dyDescent="0.2">
      <c r="A1095" s="44"/>
      <c r="B1095" s="105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  <c r="AM1095" s="102">
        <f t="shared" si="50"/>
        <v>0</v>
      </c>
      <c r="AN1095" s="101">
        <f t="shared" si="51"/>
        <v>0</v>
      </c>
      <c r="AO1095" s="107" t="str">
        <f t="shared" si="49"/>
        <v/>
      </c>
      <c r="AP1095" s="40"/>
      <c r="AQ1095" s="45"/>
      <c r="AR1095" s="45"/>
      <c r="AS1095" s="45"/>
      <c r="AT1095" s="45"/>
      <c r="AU1095" s="41"/>
      <c r="AV1095" s="41"/>
      <c r="AW1095" s="42"/>
    </row>
    <row r="1096" spans="1:49" s="35" customFormat="1" x14ac:dyDescent="0.2">
      <c r="A1096" s="44"/>
      <c r="B1096" s="105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102">
        <f t="shared" si="50"/>
        <v>0</v>
      </c>
      <c r="AN1096" s="101">
        <f t="shared" si="51"/>
        <v>0</v>
      </c>
      <c r="AO1096" s="107" t="str">
        <f t="shared" si="49"/>
        <v/>
      </c>
      <c r="AP1096" s="40"/>
      <c r="AQ1096" s="45"/>
      <c r="AR1096" s="45"/>
      <c r="AS1096" s="45"/>
      <c r="AT1096" s="45"/>
      <c r="AU1096" s="41"/>
      <c r="AV1096" s="41"/>
      <c r="AW1096" s="42"/>
    </row>
    <row r="1097" spans="1:49" s="35" customFormat="1" x14ac:dyDescent="0.2">
      <c r="A1097" s="44"/>
      <c r="B1097" s="105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  <c r="AK1097" s="39"/>
      <c r="AL1097" s="39"/>
      <c r="AM1097" s="102">
        <f t="shared" si="50"/>
        <v>0</v>
      </c>
      <c r="AN1097" s="101">
        <f t="shared" si="51"/>
        <v>0</v>
      </c>
      <c r="AO1097" s="107" t="str">
        <f t="shared" si="49"/>
        <v/>
      </c>
      <c r="AP1097" s="40"/>
      <c r="AQ1097" s="45"/>
      <c r="AR1097" s="45"/>
      <c r="AS1097" s="45"/>
      <c r="AT1097" s="45"/>
      <c r="AU1097" s="41"/>
      <c r="AV1097" s="41"/>
      <c r="AW1097" s="42"/>
    </row>
    <row r="1098" spans="1:49" s="35" customFormat="1" x14ac:dyDescent="0.2">
      <c r="A1098" s="44"/>
      <c r="B1098" s="105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102">
        <f t="shared" si="50"/>
        <v>0</v>
      </c>
      <c r="AN1098" s="101">
        <f t="shared" si="51"/>
        <v>0</v>
      </c>
      <c r="AO1098" s="107" t="str">
        <f t="shared" si="49"/>
        <v/>
      </c>
      <c r="AP1098" s="40"/>
      <c r="AQ1098" s="45"/>
      <c r="AR1098" s="45"/>
      <c r="AS1098" s="45"/>
      <c r="AT1098" s="45"/>
      <c r="AU1098" s="41"/>
      <c r="AV1098" s="41"/>
      <c r="AW1098" s="42"/>
    </row>
    <row r="1099" spans="1:49" s="35" customFormat="1" x14ac:dyDescent="0.2">
      <c r="A1099" s="44"/>
      <c r="B1099" s="105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  <c r="AM1099" s="102">
        <f t="shared" si="50"/>
        <v>0</v>
      </c>
      <c r="AN1099" s="101">
        <f t="shared" si="51"/>
        <v>0</v>
      </c>
      <c r="AO1099" s="107" t="str">
        <f t="shared" si="49"/>
        <v/>
      </c>
      <c r="AP1099" s="40"/>
      <c r="AQ1099" s="45"/>
      <c r="AR1099" s="45"/>
      <c r="AS1099" s="45"/>
      <c r="AT1099" s="45"/>
      <c r="AU1099" s="41"/>
      <c r="AV1099" s="41"/>
      <c r="AW1099" s="42"/>
    </row>
    <row r="1100" spans="1:49" s="35" customFormat="1" x14ac:dyDescent="0.2">
      <c r="A1100" s="44"/>
      <c r="B1100" s="105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102">
        <f t="shared" si="50"/>
        <v>0</v>
      </c>
      <c r="AN1100" s="101">
        <f t="shared" si="51"/>
        <v>0</v>
      </c>
      <c r="AO1100" s="107" t="str">
        <f t="shared" ref="AO1100:AO1163" si="52">IF(ISBLANK(A1100),"",A1100)</f>
        <v/>
      </c>
      <c r="AP1100" s="40"/>
      <c r="AQ1100" s="45"/>
      <c r="AR1100" s="45"/>
      <c r="AS1100" s="45"/>
      <c r="AT1100" s="45"/>
      <c r="AU1100" s="41"/>
      <c r="AV1100" s="41"/>
      <c r="AW1100" s="42"/>
    </row>
    <row r="1101" spans="1:49" s="35" customFormat="1" x14ac:dyDescent="0.2">
      <c r="A1101" s="44"/>
      <c r="B1101" s="105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  <c r="AM1101" s="102">
        <f t="shared" ref="AM1101:AM1164" si="53">SUM(C1101:AL1101)</f>
        <v>0</v>
      </c>
      <c r="AN1101" s="101">
        <f t="shared" ref="AN1101:AN1164" si="54">C1101*$C$9+D1101*$D$9+E1101*$E$9+F1101*$F$9+G1101*$G$9+H1101*$H$9+I1101*$I$9+J1101*$J$9+K1101*$K$9+L1101*$L$9+M1101*$M$9+N1101*$N$9+O1101*$O$9+P1101*$P$9+Q1101*$Q$9+R1101*$R$9+S1101*$S$9+T1101*$T$9+U1101*$U$9+V1101*$V$9+W1101*$W$9+X1101*$X$9+Y1101*$Y$9+Z1101*$Z$9+AA1101*$AA$9+AB1101*$AB$9+AC1101*$AC$9+AD1101*$AD$9+AE1101*$AE$9+AF1101*$AF$9+AG1101*$AG$9+AH1101*$AH$9+AI1101*$AI$9+AJ1101*$AJ$9+AK1101*$AK$9+AL1101*$AL$9</f>
        <v>0</v>
      </c>
      <c r="AO1101" s="107" t="str">
        <f t="shared" si="52"/>
        <v/>
      </c>
      <c r="AP1101" s="40"/>
      <c r="AQ1101" s="45"/>
      <c r="AR1101" s="45"/>
      <c r="AS1101" s="45"/>
      <c r="AT1101" s="45"/>
      <c r="AU1101" s="41"/>
      <c r="AV1101" s="41"/>
      <c r="AW1101" s="42"/>
    </row>
    <row r="1102" spans="1:49" s="35" customFormat="1" x14ac:dyDescent="0.2">
      <c r="A1102" s="44"/>
      <c r="B1102" s="105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/>
      <c r="AL1102" s="39"/>
      <c r="AM1102" s="102">
        <f t="shared" si="53"/>
        <v>0</v>
      </c>
      <c r="AN1102" s="101">
        <f t="shared" si="54"/>
        <v>0</v>
      </c>
      <c r="AO1102" s="107" t="str">
        <f t="shared" si="52"/>
        <v/>
      </c>
      <c r="AP1102" s="40"/>
      <c r="AQ1102" s="45"/>
      <c r="AR1102" s="45"/>
      <c r="AS1102" s="45"/>
      <c r="AT1102" s="45"/>
      <c r="AU1102" s="41"/>
      <c r="AV1102" s="41"/>
      <c r="AW1102" s="42"/>
    </row>
    <row r="1103" spans="1:49" s="35" customFormat="1" x14ac:dyDescent="0.2">
      <c r="A1103" s="44"/>
      <c r="B1103" s="105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  <c r="AK1103" s="39"/>
      <c r="AL1103" s="39"/>
      <c r="AM1103" s="102">
        <f t="shared" si="53"/>
        <v>0</v>
      </c>
      <c r="AN1103" s="101">
        <f t="shared" si="54"/>
        <v>0</v>
      </c>
      <c r="AO1103" s="107" t="str">
        <f t="shared" si="52"/>
        <v/>
      </c>
      <c r="AP1103" s="40"/>
      <c r="AQ1103" s="45"/>
      <c r="AR1103" s="45"/>
      <c r="AS1103" s="45"/>
      <c r="AT1103" s="45"/>
      <c r="AU1103" s="41"/>
      <c r="AV1103" s="41"/>
      <c r="AW1103" s="42"/>
    </row>
    <row r="1104" spans="1:49" s="35" customFormat="1" x14ac:dyDescent="0.2">
      <c r="A1104" s="44"/>
      <c r="B1104" s="105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  <c r="AJ1104" s="39"/>
      <c r="AK1104" s="39"/>
      <c r="AL1104" s="39"/>
      <c r="AM1104" s="102">
        <f t="shared" si="53"/>
        <v>0</v>
      </c>
      <c r="AN1104" s="101">
        <f t="shared" si="54"/>
        <v>0</v>
      </c>
      <c r="AO1104" s="107" t="str">
        <f t="shared" si="52"/>
        <v/>
      </c>
      <c r="AP1104" s="40"/>
      <c r="AQ1104" s="45"/>
      <c r="AR1104" s="45"/>
      <c r="AS1104" s="45"/>
      <c r="AT1104" s="45"/>
      <c r="AU1104" s="41"/>
      <c r="AV1104" s="41"/>
      <c r="AW1104" s="42"/>
    </row>
    <row r="1105" spans="1:49" s="35" customFormat="1" x14ac:dyDescent="0.2">
      <c r="A1105" s="44"/>
      <c r="B1105" s="105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  <c r="AJ1105" s="39"/>
      <c r="AK1105" s="39"/>
      <c r="AL1105" s="39"/>
      <c r="AM1105" s="102">
        <f t="shared" si="53"/>
        <v>0</v>
      </c>
      <c r="AN1105" s="101">
        <f t="shared" si="54"/>
        <v>0</v>
      </c>
      <c r="AO1105" s="107" t="str">
        <f t="shared" si="52"/>
        <v/>
      </c>
      <c r="AP1105" s="40"/>
      <c r="AQ1105" s="45"/>
      <c r="AR1105" s="45"/>
      <c r="AS1105" s="45"/>
      <c r="AT1105" s="45"/>
      <c r="AU1105" s="41"/>
      <c r="AV1105" s="41"/>
      <c r="AW1105" s="42"/>
    </row>
    <row r="1106" spans="1:49" s="35" customFormat="1" x14ac:dyDescent="0.2">
      <c r="A1106" s="44"/>
      <c r="B1106" s="105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  <c r="AJ1106" s="39"/>
      <c r="AK1106" s="39"/>
      <c r="AL1106" s="39"/>
      <c r="AM1106" s="102">
        <f t="shared" si="53"/>
        <v>0</v>
      </c>
      <c r="AN1106" s="101">
        <f t="shared" si="54"/>
        <v>0</v>
      </c>
      <c r="AO1106" s="107" t="str">
        <f t="shared" si="52"/>
        <v/>
      </c>
      <c r="AP1106" s="40"/>
      <c r="AQ1106" s="45"/>
      <c r="AR1106" s="45"/>
      <c r="AS1106" s="45"/>
      <c r="AT1106" s="45"/>
      <c r="AU1106" s="41"/>
      <c r="AV1106" s="41"/>
      <c r="AW1106" s="42"/>
    </row>
    <row r="1107" spans="1:49" s="35" customFormat="1" x14ac:dyDescent="0.2">
      <c r="A1107" s="44"/>
      <c r="B1107" s="105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  <c r="AJ1107" s="39"/>
      <c r="AK1107" s="39"/>
      <c r="AL1107" s="39"/>
      <c r="AM1107" s="102">
        <f t="shared" si="53"/>
        <v>0</v>
      </c>
      <c r="AN1107" s="101">
        <f t="shared" si="54"/>
        <v>0</v>
      </c>
      <c r="AO1107" s="107" t="str">
        <f t="shared" si="52"/>
        <v/>
      </c>
      <c r="AP1107" s="40"/>
      <c r="AQ1107" s="45"/>
      <c r="AR1107" s="45"/>
      <c r="AS1107" s="45"/>
      <c r="AT1107" s="45"/>
      <c r="AU1107" s="41"/>
      <c r="AV1107" s="41"/>
      <c r="AW1107" s="42"/>
    </row>
    <row r="1108" spans="1:49" s="35" customFormat="1" x14ac:dyDescent="0.2">
      <c r="A1108" s="44"/>
      <c r="B1108" s="105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102">
        <f t="shared" si="53"/>
        <v>0</v>
      </c>
      <c r="AN1108" s="101">
        <f t="shared" si="54"/>
        <v>0</v>
      </c>
      <c r="AO1108" s="107" t="str">
        <f t="shared" si="52"/>
        <v/>
      </c>
      <c r="AP1108" s="40"/>
      <c r="AQ1108" s="45"/>
      <c r="AR1108" s="45"/>
      <c r="AS1108" s="45"/>
      <c r="AT1108" s="45"/>
      <c r="AU1108" s="41"/>
      <c r="AV1108" s="41"/>
      <c r="AW1108" s="42"/>
    </row>
    <row r="1109" spans="1:49" s="35" customFormat="1" x14ac:dyDescent="0.2">
      <c r="A1109" s="44"/>
      <c r="B1109" s="105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39"/>
      <c r="AK1109" s="39"/>
      <c r="AL1109" s="39"/>
      <c r="AM1109" s="102">
        <f t="shared" si="53"/>
        <v>0</v>
      </c>
      <c r="AN1109" s="101">
        <f t="shared" si="54"/>
        <v>0</v>
      </c>
      <c r="AO1109" s="107" t="str">
        <f t="shared" si="52"/>
        <v/>
      </c>
      <c r="AP1109" s="40"/>
      <c r="AQ1109" s="45"/>
      <c r="AR1109" s="45"/>
      <c r="AS1109" s="45"/>
      <c r="AT1109" s="45"/>
      <c r="AU1109" s="41"/>
      <c r="AV1109" s="41"/>
      <c r="AW1109" s="42"/>
    </row>
    <row r="1110" spans="1:49" s="35" customFormat="1" x14ac:dyDescent="0.2">
      <c r="A1110" s="44"/>
      <c r="B1110" s="105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  <c r="AJ1110" s="39"/>
      <c r="AK1110" s="39"/>
      <c r="AL1110" s="39"/>
      <c r="AM1110" s="102">
        <f t="shared" si="53"/>
        <v>0</v>
      </c>
      <c r="AN1110" s="101">
        <f t="shared" si="54"/>
        <v>0</v>
      </c>
      <c r="AO1110" s="107" t="str">
        <f t="shared" si="52"/>
        <v/>
      </c>
      <c r="AP1110" s="40"/>
      <c r="AQ1110" s="45"/>
      <c r="AR1110" s="45"/>
      <c r="AS1110" s="45"/>
      <c r="AT1110" s="45"/>
      <c r="AU1110" s="41"/>
      <c r="AV1110" s="41"/>
      <c r="AW1110" s="42"/>
    </row>
    <row r="1111" spans="1:49" s="35" customFormat="1" x14ac:dyDescent="0.2">
      <c r="A1111" s="44"/>
      <c r="B1111" s="105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39"/>
      <c r="AK1111" s="39"/>
      <c r="AL1111" s="39"/>
      <c r="AM1111" s="102">
        <f t="shared" si="53"/>
        <v>0</v>
      </c>
      <c r="AN1111" s="101">
        <f t="shared" si="54"/>
        <v>0</v>
      </c>
      <c r="AO1111" s="107" t="str">
        <f t="shared" si="52"/>
        <v/>
      </c>
      <c r="AP1111" s="40"/>
      <c r="AQ1111" s="45"/>
      <c r="AR1111" s="45"/>
      <c r="AS1111" s="45"/>
      <c r="AT1111" s="45"/>
      <c r="AU1111" s="41"/>
      <c r="AV1111" s="41"/>
      <c r="AW1111" s="42"/>
    </row>
    <row r="1112" spans="1:49" s="35" customFormat="1" x14ac:dyDescent="0.2">
      <c r="A1112" s="44"/>
      <c r="B1112" s="105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39"/>
      <c r="AK1112" s="39"/>
      <c r="AL1112" s="39"/>
      <c r="AM1112" s="102">
        <f t="shared" si="53"/>
        <v>0</v>
      </c>
      <c r="AN1112" s="101">
        <f t="shared" si="54"/>
        <v>0</v>
      </c>
      <c r="AO1112" s="107" t="str">
        <f t="shared" si="52"/>
        <v/>
      </c>
      <c r="AP1112" s="40"/>
      <c r="AQ1112" s="45"/>
      <c r="AR1112" s="45"/>
      <c r="AS1112" s="45"/>
      <c r="AT1112" s="45"/>
      <c r="AU1112" s="41"/>
      <c r="AV1112" s="41"/>
      <c r="AW1112" s="42"/>
    </row>
    <row r="1113" spans="1:49" s="35" customFormat="1" x14ac:dyDescent="0.2">
      <c r="A1113" s="44"/>
      <c r="B1113" s="105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  <c r="AJ1113" s="39"/>
      <c r="AK1113" s="39"/>
      <c r="AL1113" s="39"/>
      <c r="AM1113" s="102">
        <f t="shared" si="53"/>
        <v>0</v>
      </c>
      <c r="AN1113" s="101">
        <f t="shared" si="54"/>
        <v>0</v>
      </c>
      <c r="AO1113" s="107" t="str">
        <f t="shared" si="52"/>
        <v/>
      </c>
      <c r="AP1113" s="40"/>
      <c r="AQ1113" s="45"/>
      <c r="AR1113" s="45"/>
      <c r="AS1113" s="45"/>
      <c r="AT1113" s="45"/>
      <c r="AU1113" s="41"/>
      <c r="AV1113" s="41"/>
      <c r="AW1113" s="42"/>
    </row>
    <row r="1114" spans="1:49" s="35" customFormat="1" x14ac:dyDescent="0.2">
      <c r="A1114" s="44"/>
      <c r="B1114" s="105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39"/>
      <c r="AG1114" s="39"/>
      <c r="AH1114" s="39"/>
      <c r="AI1114" s="39"/>
      <c r="AJ1114" s="39"/>
      <c r="AK1114" s="39"/>
      <c r="AL1114" s="39"/>
      <c r="AM1114" s="102">
        <f t="shared" si="53"/>
        <v>0</v>
      </c>
      <c r="AN1114" s="101">
        <f t="shared" si="54"/>
        <v>0</v>
      </c>
      <c r="AO1114" s="107" t="str">
        <f t="shared" si="52"/>
        <v/>
      </c>
      <c r="AP1114" s="40"/>
      <c r="AQ1114" s="45"/>
      <c r="AR1114" s="45"/>
      <c r="AS1114" s="45"/>
      <c r="AT1114" s="45"/>
      <c r="AU1114" s="41"/>
      <c r="AV1114" s="41"/>
      <c r="AW1114" s="42"/>
    </row>
    <row r="1115" spans="1:49" s="35" customFormat="1" x14ac:dyDescent="0.2">
      <c r="A1115" s="44"/>
      <c r="B1115" s="105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  <c r="AH1115" s="39"/>
      <c r="AI1115" s="39"/>
      <c r="AJ1115" s="39"/>
      <c r="AK1115" s="39"/>
      <c r="AL1115" s="39"/>
      <c r="AM1115" s="102">
        <f t="shared" si="53"/>
        <v>0</v>
      </c>
      <c r="AN1115" s="101">
        <f t="shared" si="54"/>
        <v>0</v>
      </c>
      <c r="AO1115" s="107" t="str">
        <f t="shared" si="52"/>
        <v/>
      </c>
      <c r="AP1115" s="40"/>
      <c r="AQ1115" s="45"/>
      <c r="AR1115" s="45"/>
      <c r="AS1115" s="45"/>
      <c r="AT1115" s="45"/>
      <c r="AU1115" s="41"/>
      <c r="AV1115" s="41"/>
      <c r="AW1115" s="42"/>
    </row>
    <row r="1116" spans="1:49" s="35" customFormat="1" x14ac:dyDescent="0.2">
      <c r="A1116" s="44"/>
      <c r="B1116" s="105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  <c r="AH1116" s="39"/>
      <c r="AI1116" s="39"/>
      <c r="AJ1116" s="39"/>
      <c r="AK1116" s="39"/>
      <c r="AL1116" s="39"/>
      <c r="AM1116" s="102">
        <f t="shared" si="53"/>
        <v>0</v>
      </c>
      <c r="AN1116" s="101">
        <f t="shared" si="54"/>
        <v>0</v>
      </c>
      <c r="AO1116" s="107" t="str">
        <f t="shared" si="52"/>
        <v/>
      </c>
      <c r="AP1116" s="40"/>
      <c r="AQ1116" s="45"/>
      <c r="AR1116" s="45"/>
      <c r="AS1116" s="45"/>
      <c r="AT1116" s="45"/>
      <c r="AU1116" s="41"/>
      <c r="AV1116" s="41"/>
      <c r="AW1116" s="42"/>
    </row>
    <row r="1117" spans="1:49" s="35" customFormat="1" x14ac:dyDescent="0.2">
      <c r="A1117" s="44"/>
      <c r="B1117" s="105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39"/>
      <c r="AG1117" s="39"/>
      <c r="AH1117" s="39"/>
      <c r="AI1117" s="39"/>
      <c r="AJ1117" s="39"/>
      <c r="AK1117" s="39"/>
      <c r="AL1117" s="39"/>
      <c r="AM1117" s="102">
        <f t="shared" si="53"/>
        <v>0</v>
      </c>
      <c r="AN1117" s="101">
        <f t="shared" si="54"/>
        <v>0</v>
      </c>
      <c r="AO1117" s="107" t="str">
        <f t="shared" si="52"/>
        <v/>
      </c>
      <c r="AP1117" s="40"/>
      <c r="AQ1117" s="45"/>
      <c r="AR1117" s="45"/>
      <c r="AS1117" s="45"/>
      <c r="AT1117" s="45"/>
      <c r="AU1117" s="41"/>
      <c r="AV1117" s="41"/>
      <c r="AW1117" s="42"/>
    </row>
    <row r="1118" spans="1:49" s="35" customFormat="1" x14ac:dyDescent="0.2">
      <c r="A1118" s="44"/>
      <c r="B1118" s="105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39"/>
      <c r="AG1118" s="39"/>
      <c r="AH1118" s="39"/>
      <c r="AI1118" s="39"/>
      <c r="AJ1118" s="39"/>
      <c r="AK1118" s="39"/>
      <c r="AL1118" s="39"/>
      <c r="AM1118" s="102">
        <f t="shared" si="53"/>
        <v>0</v>
      </c>
      <c r="AN1118" s="101">
        <f t="shared" si="54"/>
        <v>0</v>
      </c>
      <c r="AO1118" s="107" t="str">
        <f t="shared" si="52"/>
        <v/>
      </c>
      <c r="AP1118" s="40"/>
      <c r="AQ1118" s="45"/>
      <c r="AR1118" s="45"/>
      <c r="AS1118" s="45"/>
      <c r="AT1118" s="45"/>
      <c r="AU1118" s="41"/>
      <c r="AV1118" s="41"/>
      <c r="AW1118" s="42"/>
    </row>
    <row r="1119" spans="1:49" s="35" customFormat="1" x14ac:dyDescent="0.2">
      <c r="A1119" s="44"/>
      <c r="B1119" s="105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39"/>
      <c r="AG1119" s="39"/>
      <c r="AH1119" s="39"/>
      <c r="AI1119" s="39"/>
      <c r="AJ1119" s="39"/>
      <c r="AK1119" s="39"/>
      <c r="AL1119" s="39"/>
      <c r="AM1119" s="102">
        <f t="shared" si="53"/>
        <v>0</v>
      </c>
      <c r="AN1119" s="101">
        <f t="shared" si="54"/>
        <v>0</v>
      </c>
      <c r="AO1119" s="107" t="str">
        <f t="shared" si="52"/>
        <v/>
      </c>
      <c r="AP1119" s="40"/>
      <c r="AQ1119" s="45"/>
      <c r="AR1119" s="45"/>
      <c r="AS1119" s="45"/>
      <c r="AT1119" s="45"/>
      <c r="AU1119" s="41"/>
      <c r="AV1119" s="41"/>
      <c r="AW1119" s="42"/>
    </row>
    <row r="1120" spans="1:49" s="35" customFormat="1" x14ac:dyDescent="0.2">
      <c r="A1120" s="44"/>
      <c r="B1120" s="105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  <c r="AK1120" s="39"/>
      <c r="AL1120" s="39"/>
      <c r="AM1120" s="102">
        <f t="shared" si="53"/>
        <v>0</v>
      </c>
      <c r="AN1120" s="101">
        <f t="shared" si="54"/>
        <v>0</v>
      </c>
      <c r="AO1120" s="107" t="str">
        <f t="shared" si="52"/>
        <v/>
      </c>
      <c r="AP1120" s="40"/>
      <c r="AQ1120" s="45"/>
      <c r="AR1120" s="45"/>
      <c r="AS1120" s="45"/>
      <c r="AT1120" s="45"/>
      <c r="AU1120" s="41"/>
      <c r="AV1120" s="41"/>
      <c r="AW1120" s="42"/>
    </row>
    <row r="1121" spans="1:49" s="35" customFormat="1" x14ac:dyDescent="0.2">
      <c r="A1121" s="44"/>
      <c r="B1121" s="105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39"/>
      <c r="AG1121" s="39"/>
      <c r="AH1121" s="39"/>
      <c r="AI1121" s="39"/>
      <c r="AJ1121" s="39"/>
      <c r="AK1121" s="39"/>
      <c r="AL1121" s="39"/>
      <c r="AM1121" s="102">
        <f t="shared" si="53"/>
        <v>0</v>
      </c>
      <c r="AN1121" s="101">
        <f t="shared" si="54"/>
        <v>0</v>
      </c>
      <c r="AO1121" s="107" t="str">
        <f t="shared" si="52"/>
        <v/>
      </c>
      <c r="AP1121" s="40"/>
      <c r="AQ1121" s="45"/>
      <c r="AR1121" s="45"/>
      <c r="AS1121" s="45"/>
      <c r="AT1121" s="45"/>
      <c r="AU1121" s="41"/>
      <c r="AV1121" s="41"/>
      <c r="AW1121" s="42"/>
    </row>
    <row r="1122" spans="1:49" s="35" customFormat="1" x14ac:dyDescent="0.2">
      <c r="A1122" s="44"/>
      <c r="B1122" s="105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39"/>
      <c r="AG1122" s="39"/>
      <c r="AH1122" s="39"/>
      <c r="AI1122" s="39"/>
      <c r="AJ1122" s="39"/>
      <c r="AK1122" s="39"/>
      <c r="AL1122" s="39"/>
      <c r="AM1122" s="102">
        <f t="shared" si="53"/>
        <v>0</v>
      </c>
      <c r="AN1122" s="101">
        <f t="shared" si="54"/>
        <v>0</v>
      </c>
      <c r="AO1122" s="107" t="str">
        <f t="shared" si="52"/>
        <v/>
      </c>
      <c r="AP1122" s="40"/>
      <c r="AQ1122" s="45"/>
      <c r="AR1122" s="45"/>
      <c r="AS1122" s="45"/>
      <c r="AT1122" s="45"/>
      <c r="AU1122" s="41"/>
      <c r="AV1122" s="41"/>
      <c r="AW1122" s="42"/>
    </row>
    <row r="1123" spans="1:49" s="35" customFormat="1" x14ac:dyDescent="0.2">
      <c r="A1123" s="44"/>
      <c r="B1123" s="105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  <c r="AK1123" s="39"/>
      <c r="AL1123" s="39"/>
      <c r="AM1123" s="102">
        <f t="shared" si="53"/>
        <v>0</v>
      </c>
      <c r="AN1123" s="101">
        <f t="shared" si="54"/>
        <v>0</v>
      </c>
      <c r="AO1123" s="107" t="str">
        <f t="shared" si="52"/>
        <v/>
      </c>
      <c r="AP1123" s="40"/>
      <c r="AQ1123" s="45"/>
      <c r="AR1123" s="45"/>
      <c r="AS1123" s="45"/>
      <c r="AT1123" s="45"/>
      <c r="AU1123" s="41"/>
      <c r="AV1123" s="41"/>
      <c r="AW1123" s="42"/>
    </row>
    <row r="1124" spans="1:49" s="35" customFormat="1" x14ac:dyDescent="0.2">
      <c r="A1124" s="44"/>
      <c r="B1124" s="105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  <c r="AK1124" s="39"/>
      <c r="AL1124" s="39"/>
      <c r="AM1124" s="102">
        <f t="shared" si="53"/>
        <v>0</v>
      </c>
      <c r="AN1124" s="101">
        <f t="shared" si="54"/>
        <v>0</v>
      </c>
      <c r="AO1124" s="107" t="str">
        <f t="shared" si="52"/>
        <v/>
      </c>
      <c r="AP1124" s="40"/>
      <c r="AQ1124" s="45"/>
      <c r="AR1124" s="45"/>
      <c r="AS1124" s="45"/>
      <c r="AT1124" s="45"/>
      <c r="AU1124" s="41"/>
      <c r="AV1124" s="41"/>
      <c r="AW1124" s="42"/>
    </row>
    <row r="1125" spans="1:49" s="35" customFormat="1" x14ac:dyDescent="0.2">
      <c r="A1125" s="44"/>
      <c r="B1125" s="105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39"/>
      <c r="AK1125" s="39"/>
      <c r="AL1125" s="39"/>
      <c r="AM1125" s="102">
        <f t="shared" si="53"/>
        <v>0</v>
      </c>
      <c r="AN1125" s="101">
        <f t="shared" si="54"/>
        <v>0</v>
      </c>
      <c r="AO1125" s="107" t="str">
        <f t="shared" si="52"/>
        <v/>
      </c>
      <c r="AP1125" s="40"/>
      <c r="AQ1125" s="45"/>
      <c r="AR1125" s="45"/>
      <c r="AS1125" s="45"/>
      <c r="AT1125" s="45"/>
      <c r="AU1125" s="41"/>
      <c r="AV1125" s="41"/>
      <c r="AW1125" s="42"/>
    </row>
    <row r="1126" spans="1:49" s="35" customFormat="1" x14ac:dyDescent="0.2">
      <c r="A1126" s="44"/>
      <c r="B1126" s="105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  <c r="AH1126" s="39"/>
      <c r="AI1126" s="39"/>
      <c r="AJ1126" s="39"/>
      <c r="AK1126" s="39"/>
      <c r="AL1126" s="39"/>
      <c r="AM1126" s="102">
        <f t="shared" si="53"/>
        <v>0</v>
      </c>
      <c r="AN1126" s="101">
        <f t="shared" si="54"/>
        <v>0</v>
      </c>
      <c r="AO1126" s="107" t="str">
        <f t="shared" si="52"/>
        <v/>
      </c>
      <c r="AP1126" s="40"/>
      <c r="AQ1126" s="45"/>
      <c r="AR1126" s="45"/>
      <c r="AS1126" s="45"/>
      <c r="AT1126" s="45"/>
      <c r="AU1126" s="41"/>
      <c r="AV1126" s="41"/>
      <c r="AW1126" s="42"/>
    </row>
    <row r="1127" spans="1:49" s="35" customFormat="1" x14ac:dyDescent="0.2">
      <c r="A1127" s="44"/>
      <c r="B1127" s="105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  <c r="AH1127" s="39"/>
      <c r="AI1127" s="39"/>
      <c r="AJ1127" s="39"/>
      <c r="AK1127" s="39"/>
      <c r="AL1127" s="39"/>
      <c r="AM1127" s="102">
        <f t="shared" si="53"/>
        <v>0</v>
      </c>
      <c r="AN1127" s="101">
        <f t="shared" si="54"/>
        <v>0</v>
      </c>
      <c r="AO1127" s="107" t="str">
        <f t="shared" si="52"/>
        <v/>
      </c>
      <c r="AP1127" s="40"/>
      <c r="AQ1127" s="45"/>
      <c r="AR1127" s="45"/>
      <c r="AS1127" s="45"/>
      <c r="AT1127" s="45"/>
      <c r="AU1127" s="41"/>
      <c r="AV1127" s="41"/>
      <c r="AW1127" s="42"/>
    </row>
    <row r="1128" spans="1:49" s="35" customFormat="1" x14ac:dyDescent="0.2">
      <c r="A1128" s="44"/>
      <c r="B1128" s="105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39"/>
      <c r="AK1128" s="39"/>
      <c r="AL1128" s="39"/>
      <c r="AM1128" s="102">
        <f t="shared" si="53"/>
        <v>0</v>
      </c>
      <c r="AN1128" s="101">
        <f t="shared" si="54"/>
        <v>0</v>
      </c>
      <c r="AO1128" s="107" t="str">
        <f t="shared" si="52"/>
        <v/>
      </c>
      <c r="AP1128" s="40"/>
      <c r="AQ1128" s="45"/>
      <c r="AR1128" s="45"/>
      <c r="AS1128" s="45"/>
      <c r="AT1128" s="45"/>
      <c r="AU1128" s="41"/>
      <c r="AV1128" s="41"/>
      <c r="AW1128" s="42"/>
    </row>
    <row r="1129" spans="1:49" s="35" customFormat="1" x14ac:dyDescent="0.2">
      <c r="A1129" s="44"/>
      <c r="B1129" s="105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39"/>
      <c r="AK1129" s="39"/>
      <c r="AL1129" s="39"/>
      <c r="AM1129" s="102">
        <f t="shared" si="53"/>
        <v>0</v>
      </c>
      <c r="AN1129" s="101">
        <f t="shared" si="54"/>
        <v>0</v>
      </c>
      <c r="AO1129" s="107" t="str">
        <f t="shared" si="52"/>
        <v/>
      </c>
      <c r="AP1129" s="40"/>
      <c r="AQ1129" s="45"/>
      <c r="AR1129" s="45"/>
      <c r="AS1129" s="45"/>
      <c r="AT1129" s="45"/>
      <c r="AU1129" s="41"/>
      <c r="AV1129" s="41"/>
      <c r="AW1129" s="42"/>
    </row>
    <row r="1130" spans="1:49" s="35" customFormat="1" x14ac:dyDescent="0.2">
      <c r="A1130" s="44"/>
      <c r="B1130" s="105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39"/>
      <c r="AK1130" s="39"/>
      <c r="AL1130" s="39"/>
      <c r="AM1130" s="102">
        <f t="shared" si="53"/>
        <v>0</v>
      </c>
      <c r="AN1130" s="101">
        <f t="shared" si="54"/>
        <v>0</v>
      </c>
      <c r="AO1130" s="107" t="str">
        <f t="shared" si="52"/>
        <v/>
      </c>
      <c r="AP1130" s="40"/>
      <c r="AQ1130" s="45"/>
      <c r="AR1130" s="45"/>
      <c r="AS1130" s="45"/>
      <c r="AT1130" s="45"/>
      <c r="AU1130" s="41"/>
      <c r="AV1130" s="41"/>
      <c r="AW1130" s="42"/>
    </row>
    <row r="1131" spans="1:49" s="35" customFormat="1" x14ac:dyDescent="0.2">
      <c r="A1131" s="44"/>
      <c r="B1131" s="105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39"/>
      <c r="AK1131" s="39"/>
      <c r="AL1131" s="39"/>
      <c r="AM1131" s="102">
        <f t="shared" si="53"/>
        <v>0</v>
      </c>
      <c r="AN1131" s="101">
        <f t="shared" si="54"/>
        <v>0</v>
      </c>
      <c r="AO1131" s="107" t="str">
        <f t="shared" si="52"/>
        <v/>
      </c>
      <c r="AP1131" s="40"/>
      <c r="AQ1131" s="45"/>
      <c r="AR1131" s="45"/>
      <c r="AS1131" s="45"/>
      <c r="AT1131" s="45"/>
      <c r="AU1131" s="41"/>
      <c r="AV1131" s="41"/>
      <c r="AW1131" s="42"/>
    </row>
    <row r="1132" spans="1:49" s="35" customFormat="1" x14ac:dyDescent="0.2">
      <c r="A1132" s="44"/>
      <c r="B1132" s="105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102">
        <f t="shared" si="53"/>
        <v>0</v>
      </c>
      <c r="AN1132" s="101">
        <f t="shared" si="54"/>
        <v>0</v>
      </c>
      <c r="AO1132" s="107" t="str">
        <f t="shared" si="52"/>
        <v/>
      </c>
      <c r="AP1132" s="40"/>
      <c r="AQ1132" s="45"/>
      <c r="AR1132" s="45"/>
      <c r="AS1132" s="45"/>
      <c r="AT1132" s="45"/>
      <c r="AU1132" s="41"/>
      <c r="AV1132" s="41"/>
      <c r="AW1132" s="42"/>
    </row>
    <row r="1133" spans="1:49" s="35" customFormat="1" x14ac:dyDescent="0.2">
      <c r="A1133" s="44"/>
      <c r="B1133" s="105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  <c r="AH1133" s="39"/>
      <c r="AI1133" s="39"/>
      <c r="AJ1133" s="39"/>
      <c r="AK1133" s="39"/>
      <c r="AL1133" s="39"/>
      <c r="AM1133" s="102">
        <f t="shared" si="53"/>
        <v>0</v>
      </c>
      <c r="AN1133" s="101">
        <f t="shared" si="54"/>
        <v>0</v>
      </c>
      <c r="AO1133" s="107" t="str">
        <f t="shared" si="52"/>
        <v/>
      </c>
      <c r="AP1133" s="40"/>
      <c r="AQ1133" s="45"/>
      <c r="AR1133" s="45"/>
      <c r="AS1133" s="45"/>
      <c r="AT1133" s="45"/>
      <c r="AU1133" s="41"/>
      <c r="AV1133" s="41"/>
      <c r="AW1133" s="42"/>
    </row>
    <row r="1134" spans="1:49" s="35" customFormat="1" x14ac:dyDescent="0.2">
      <c r="A1134" s="44"/>
      <c r="B1134" s="105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  <c r="AH1134" s="39"/>
      <c r="AI1134" s="39"/>
      <c r="AJ1134" s="39"/>
      <c r="AK1134" s="39"/>
      <c r="AL1134" s="39"/>
      <c r="AM1134" s="102">
        <f t="shared" si="53"/>
        <v>0</v>
      </c>
      <c r="AN1134" s="101">
        <f t="shared" si="54"/>
        <v>0</v>
      </c>
      <c r="AO1134" s="107" t="str">
        <f t="shared" si="52"/>
        <v/>
      </c>
      <c r="AP1134" s="40"/>
      <c r="AQ1134" s="45"/>
      <c r="AR1134" s="45"/>
      <c r="AS1134" s="45"/>
      <c r="AT1134" s="45"/>
      <c r="AU1134" s="41"/>
      <c r="AV1134" s="41"/>
      <c r="AW1134" s="42"/>
    </row>
    <row r="1135" spans="1:49" s="35" customFormat="1" x14ac:dyDescent="0.2">
      <c r="A1135" s="44"/>
      <c r="B1135" s="105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39"/>
      <c r="AK1135" s="39"/>
      <c r="AL1135" s="39"/>
      <c r="AM1135" s="102">
        <f t="shared" si="53"/>
        <v>0</v>
      </c>
      <c r="AN1135" s="101">
        <f t="shared" si="54"/>
        <v>0</v>
      </c>
      <c r="AO1135" s="107" t="str">
        <f t="shared" si="52"/>
        <v/>
      </c>
      <c r="AP1135" s="40"/>
      <c r="AQ1135" s="45"/>
      <c r="AR1135" s="45"/>
      <c r="AS1135" s="45"/>
      <c r="AT1135" s="45"/>
      <c r="AU1135" s="41"/>
      <c r="AV1135" s="41"/>
      <c r="AW1135" s="42"/>
    </row>
    <row r="1136" spans="1:49" s="35" customFormat="1" x14ac:dyDescent="0.2">
      <c r="A1136" s="44"/>
      <c r="B1136" s="105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  <c r="AH1136" s="39"/>
      <c r="AI1136" s="39"/>
      <c r="AJ1136" s="39"/>
      <c r="AK1136" s="39"/>
      <c r="AL1136" s="39"/>
      <c r="AM1136" s="102">
        <f t="shared" si="53"/>
        <v>0</v>
      </c>
      <c r="AN1136" s="101">
        <f t="shared" si="54"/>
        <v>0</v>
      </c>
      <c r="AO1136" s="107" t="str">
        <f t="shared" si="52"/>
        <v/>
      </c>
      <c r="AP1136" s="40"/>
      <c r="AQ1136" s="45"/>
      <c r="AR1136" s="45"/>
      <c r="AS1136" s="45"/>
      <c r="AT1136" s="45"/>
      <c r="AU1136" s="41"/>
      <c r="AV1136" s="41"/>
      <c r="AW1136" s="42"/>
    </row>
    <row r="1137" spans="1:49" s="35" customFormat="1" x14ac:dyDescent="0.2">
      <c r="A1137" s="44"/>
      <c r="B1137" s="105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  <c r="AH1137" s="39"/>
      <c r="AI1137" s="39"/>
      <c r="AJ1137" s="39"/>
      <c r="AK1137" s="39"/>
      <c r="AL1137" s="39"/>
      <c r="AM1137" s="102">
        <f t="shared" si="53"/>
        <v>0</v>
      </c>
      <c r="AN1137" s="101">
        <f t="shared" si="54"/>
        <v>0</v>
      </c>
      <c r="AO1137" s="107" t="str">
        <f t="shared" si="52"/>
        <v/>
      </c>
      <c r="AP1137" s="40"/>
      <c r="AQ1137" s="45"/>
      <c r="AR1137" s="45"/>
      <c r="AS1137" s="45"/>
      <c r="AT1137" s="45"/>
      <c r="AU1137" s="41"/>
      <c r="AV1137" s="41"/>
      <c r="AW1137" s="42"/>
    </row>
    <row r="1138" spans="1:49" s="35" customFormat="1" x14ac:dyDescent="0.2">
      <c r="A1138" s="44"/>
      <c r="B1138" s="105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  <c r="AH1138" s="39"/>
      <c r="AI1138" s="39"/>
      <c r="AJ1138" s="39"/>
      <c r="AK1138" s="39"/>
      <c r="AL1138" s="39"/>
      <c r="AM1138" s="102">
        <f t="shared" si="53"/>
        <v>0</v>
      </c>
      <c r="AN1138" s="101">
        <f t="shared" si="54"/>
        <v>0</v>
      </c>
      <c r="AO1138" s="107" t="str">
        <f t="shared" si="52"/>
        <v/>
      </c>
      <c r="AP1138" s="40"/>
      <c r="AQ1138" s="45"/>
      <c r="AR1138" s="45"/>
      <c r="AS1138" s="45"/>
      <c r="AT1138" s="45"/>
      <c r="AU1138" s="41"/>
      <c r="AV1138" s="41"/>
      <c r="AW1138" s="42"/>
    </row>
    <row r="1139" spans="1:49" s="35" customFormat="1" x14ac:dyDescent="0.2">
      <c r="A1139" s="44"/>
      <c r="B1139" s="105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39"/>
      <c r="AK1139" s="39"/>
      <c r="AL1139" s="39"/>
      <c r="AM1139" s="102">
        <f t="shared" si="53"/>
        <v>0</v>
      </c>
      <c r="AN1139" s="101">
        <f t="shared" si="54"/>
        <v>0</v>
      </c>
      <c r="AO1139" s="107" t="str">
        <f t="shared" si="52"/>
        <v/>
      </c>
      <c r="AP1139" s="40"/>
      <c r="AQ1139" s="45"/>
      <c r="AR1139" s="45"/>
      <c r="AS1139" s="45"/>
      <c r="AT1139" s="45"/>
      <c r="AU1139" s="41"/>
      <c r="AV1139" s="41"/>
      <c r="AW1139" s="42"/>
    </row>
    <row r="1140" spans="1:49" s="35" customFormat="1" x14ac:dyDescent="0.2">
      <c r="A1140" s="44"/>
      <c r="B1140" s="105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39"/>
      <c r="AK1140" s="39"/>
      <c r="AL1140" s="39"/>
      <c r="AM1140" s="102">
        <f t="shared" si="53"/>
        <v>0</v>
      </c>
      <c r="AN1140" s="101">
        <f t="shared" si="54"/>
        <v>0</v>
      </c>
      <c r="AO1140" s="107" t="str">
        <f t="shared" si="52"/>
        <v/>
      </c>
      <c r="AP1140" s="40"/>
      <c r="AQ1140" s="45"/>
      <c r="AR1140" s="45"/>
      <c r="AS1140" s="45"/>
      <c r="AT1140" s="45"/>
      <c r="AU1140" s="41"/>
      <c r="AV1140" s="41"/>
      <c r="AW1140" s="42"/>
    </row>
    <row r="1141" spans="1:49" s="35" customFormat="1" x14ac:dyDescent="0.2">
      <c r="A1141" s="44"/>
      <c r="B1141" s="105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39"/>
      <c r="AK1141" s="39"/>
      <c r="AL1141" s="39"/>
      <c r="AM1141" s="102">
        <f t="shared" si="53"/>
        <v>0</v>
      </c>
      <c r="AN1141" s="101">
        <f t="shared" si="54"/>
        <v>0</v>
      </c>
      <c r="AO1141" s="107" t="str">
        <f t="shared" si="52"/>
        <v/>
      </c>
      <c r="AP1141" s="40"/>
      <c r="AQ1141" s="45"/>
      <c r="AR1141" s="45"/>
      <c r="AS1141" s="45"/>
      <c r="AT1141" s="45"/>
      <c r="AU1141" s="41"/>
      <c r="AV1141" s="41"/>
      <c r="AW1141" s="42"/>
    </row>
    <row r="1142" spans="1:49" s="35" customFormat="1" x14ac:dyDescent="0.2">
      <c r="A1142" s="44"/>
      <c r="B1142" s="105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  <c r="AK1142" s="39"/>
      <c r="AL1142" s="39"/>
      <c r="AM1142" s="102">
        <f t="shared" si="53"/>
        <v>0</v>
      </c>
      <c r="AN1142" s="101">
        <f t="shared" si="54"/>
        <v>0</v>
      </c>
      <c r="AO1142" s="107" t="str">
        <f t="shared" si="52"/>
        <v/>
      </c>
      <c r="AP1142" s="40"/>
      <c r="AQ1142" s="45"/>
      <c r="AR1142" s="45"/>
      <c r="AS1142" s="45"/>
      <c r="AT1142" s="45"/>
      <c r="AU1142" s="41"/>
      <c r="AV1142" s="41"/>
      <c r="AW1142" s="42"/>
    </row>
    <row r="1143" spans="1:49" s="35" customFormat="1" x14ac:dyDescent="0.2">
      <c r="A1143" s="44"/>
      <c r="B1143" s="105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39"/>
      <c r="AK1143" s="39"/>
      <c r="AL1143" s="39"/>
      <c r="AM1143" s="102">
        <f t="shared" si="53"/>
        <v>0</v>
      </c>
      <c r="AN1143" s="101">
        <f t="shared" si="54"/>
        <v>0</v>
      </c>
      <c r="AO1143" s="107" t="str">
        <f t="shared" si="52"/>
        <v/>
      </c>
      <c r="AP1143" s="40"/>
      <c r="AQ1143" s="45"/>
      <c r="AR1143" s="45"/>
      <c r="AS1143" s="45"/>
      <c r="AT1143" s="45"/>
      <c r="AU1143" s="41"/>
      <c r="AV1143" s="41"/>
      <c r="AW1143" s="42"/>
    </row>
    <row r="1144" spans="1:49" s="35" customFormat="1" x14ac:dyDescent="0.2">
      <c r="A1144" s="44"/>
      <c r="B1144" s="105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102">
        <f t="shared" si="53"/>
        <v>0</v>
      </c>
      <c r="AN1144" s="101">
        <f t="shared" si="54"/>
        <v>0</v>
      </c>
      <c r="AO1144" s="107" t="str">
        <f t="shared" si="52"/>
        <v/>
      </c>
      <c r="AP1144" s="40"/>
      <c r="AQ1144" s="45"/>
      <c r="AR1144" s="45"/>
      <c r="AS1144" s="45"/>
      <c r="AT1144" s="45"/>
      <c r="AU1144" s="41"/>
      <c r="AV1144" s="41"/>
      <c r="AW1144" s="42"/>
    </row>
    <row r="1145" spans="1:49" s="35" customFormat="1" x14ac:dyDescent="0.2">
      <c r="A1145" s="44"/>
      <c r="B1145" s="105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  <c r="AH1145" s="39"/>
      <c r="AI1145" s="39"/>
      <c r="AJ1145" s="39"/>
      <c r="AK1145" s="39"/>
      <c r="AL1145" s="39"/>
      <c r="AM1145" s="102">
        <f t="shared" si="53"/>
        <v>0</v>
      </c>
      <c r="AN1145" s="101">
        <f t="shared" si="54"/>
        <v>0</v>
      </c>
      <c r="AO1145" s="107" t="str">
        <f t="shared" si="52"/>
        <v/>
      </c>
      <c r="AP1145" s="40"/>
      <c r="AQ1145" s="45"/>
      <c r="AR1145" s="45"/>
      <c r="AS1145" s="45"/>
      <c r="AT1145" s="45"/>
      <c r="AU1145" s="41"/>
      <c r="AV1145" s="41"/>
      <c r="AW1145" s="42"/>
    </row>
    <row r="1146" spans="1:49" s="35" customFormat="1" x14ac:dyDescent="0.2">
      <c r="A1146" s="44"/>
      <c r="B1146" s="105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39"/>
      <c r="AG1146" s="39"/>
      <c r="AH1146" s="39"/>
      <c r="AI1146" s="39"/>
      <c r="AJ1146" s="39"/>
      <c r="AK1146" s="39"/>
      <c r="AL1146" s="39"/>
      <c r="AM1146" s="102">
        <f t="shared" si="53"/>
        <v>0</v>
      </c>
      <c r="AN1146" s="101">
        <f t="shared" si="54"/>
        <v>0</v>
      </c>
      <c r="AO1146" s="107" t="str">
        <f t="shared" si="52"/>
        <v/>
      </c>
      <c r="AP1146" s="40"/>
      <c r="AQ1146" s="45"/>
      <c r="AR1146" s="45"/>
      <c r="AS1146" s="45"/>
      <c r="AT1146" s="45"/>
      <c r="AU1146" s="41"/>
      <c r="AV1146" s="41"/>
      <c r="AW1146" s="42"/>
    </row>
    <row r="1147" spans="1:49" s="35" customFormat="1" x14ac:dyDescent="0.2">
      <c r="A1147" s="44"/>
      <c r="B1147" s="105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  <c r="AJ1147" s="39"/>
      <c r="AK1147" s="39"/>
      <c r="AL1147" s="39"/>
      <c r="AM1147" s="102">
        <f t="shared" si="53"/>
        <v>0</v>
      </c>
      <c r="AN1147" s="101">
        <f t="shared" si="54"/>
        <v>0</v>
      </c>
      <c r="AO1147" s="107" t="str">
        <f t="shared" si="52"/>
        <v/>
      </c>
      <c r="AP1147" s="40"/>
      <c r="AQ1147" s="45"/>
      <c r="AR1147" s="45"/>
      <c r="AS1147" s="45"/>
      <c r="AT1147" s="45"/>
      <c r="AU1147" s="41"/>
      <c r="AV1147" s="41"/>
      <c r="AW1147" s="42"/>
    </row>
    <row r="1148" spans="1:49" s="35" customFormat="1" x14ac:dyDescent="0.2">
      <c r="A1148" s="44"/>
      <c r="B1148" s="105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39"/>
      <c r="AK1148" s="39"/>
      <c r="AL1148" s="39"/>
      <c r="AM1148" s="102">
        <f t="shared" si="53"/>
        <v>0</v>
      </c>
      <c r="AN1148" s="101">
        <f t="shared" si="54"/>
        <v>0</v>
      </c>
      <c r="AO1148" s="107" t="str">
        <f t="shared" si="52"/>
        <v/>
      </c>
      <c r="AP1148" s="40"/>
      <c r="AQ1148" s="45"/>
      <c r="AR1148" s="45"/>
      <c r="AS1148" s="45"/>
      <c r="AT1148" s="45"/>
      <c r="AU1148" s="41"/>
      <c r="AV1148" s="41"/>
      <c r="AW1148" s="42"/>
    </row>
    <row r="1149" spans="1:49" s="35" customFormat="1" x14ac:dyDescent="0.2">
      <c r="A1149" s="44"/>
      <c r="B1149" s="105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  <c r="AH1149" s="39"/>
      <c r="AI1149" s="39"/>
      <c r="AJ1149" s="39"/>
      <c r="AK1149" s="39"/>
      <c r="AL1149" s="39"/>
      <c r="AM1149" s="102">
        <f t="shared" si="53"/>
        <v>0</v>
      </c>
      <c r="AN1149" s="101">
        <f t="shared" si="54"/>
        <v>0</v>
      </c>
      <c r="AO1149" s="107" t="str">
        <f t="shared" si="52"/>
        <v/>
      </c>
      <c r="AP1149" s="40"/>
      <c r="AQ1149" s="45"/>
      <c r="AR1149" s="45"/>
      <c r="AS1149" s="45"/>
      <c r="AT1149" s="45"/>
      <c r="AU1149" s="41"/>
      <c r="AV1149" s="41"/>
      <c r="AW1149" s="42"/>
    </row>
    <row r="1150" spans="1:49" s="35" customFormat="1" x14ac:dyDescent="0.2">
      <c r="A1150" s="44"/>
      <c r="B1150" s="105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  <c r="AH1150" s="39"/>
      <c r="AI1150" s="39"/>
      <c r="AJ1150" s="39"/>
      <c r="AK1150" s="39"/>
      <c r="AL1150" s="39"/>
      <c r="AM1150" s="102">
        <f t="shared" si="53"/>
        <v>0</v>
      </c>
      <c r="AN1150" s="101">
        <f t="shared" si="54"/>
        <v>0</v>
      </c>
      <c r="AO1150" s="107" t="str">
        <f t="shared" si="52"/>
        <v/>
      </c>
      <c r="AP1150" s="40"/>
      <c r="AQ1150" s="45"/>
      <c r="AR1150" s="45"/>
      <c r="AS1150" s="45"/>
      <c r="AT1150" s="45"/>
      <c r="AU1150" s="41"/>
      <c r="AV1150" s="41"/>
      <c r="AW1150" s="42"/>
    </row>
    <row r="1151" spans="1:49" s="35" customFormat="1" x14ac:dyDescent="0.2">
      <c r="A1151" s="44"/>
      <c r="B1151" s="105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39"/>
      <c r="AK1151" s="39"/>
      <c r="AL1151" s="39"/>
      <c r="AM1151" s="102">
        <f t="shared" si="53"/>
        <v>0</v>
      </c>
      <c r="AN1151" s="101">
        <f t="shared" si="54"/>
        <v>0</v>
      </c>
      <c r="AO1151" s="107" t="str">
        <f t="shared" si="52"/>
        <v/>
      </c>
      <c r="AP1151" s="40"/>
      <c r="AQ1151" s="45"/>
      <c r="AR1151" s="45"/>
      <c r="AS1151" s="45"/>
      <c r="AT1151" s="45"/>
      <c r="AU1151" s="41"/>
      <c r="AV1151" s="41"/>
      <c r="AW1151" s="42"/>
    </row>
    <row r="1152" spans="1:49" s="35" customFormat="1" x14ac:dyDescent="0.2">
      <c r="A1152" s="44"/>
      <c r="B1152" s="105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39"/>
      <c r="AK1152" s="39"/>
      <c r="AL1152" s="39"/>
      <c r="AM1152" s="102">
        <f t="shared" si="53"/>
        <v>0</v>
      </c>
      <c r="AN1152" s="101">
        <f t="shared" si="54"/>
        <v>0</v>
      </c>
      <c r="AO1152" s="107" t="str">
        <f t="shared" si="52"/>
        <v/>
      </c>
      <c r="AP1152" s="40"/>
      <c r="AQ1152" s="45"/>
      <c r="AR1152" s="45"/>
      <c r="AS1152" s="45"/>
      <c r="AT1152" s="45"/>
      <c r="AU1152" s="41"/>
      <c r="AV1152" s="41"/>
      <c r="AW1152" s="42"/>
    </row>
    <row r="1153" spans="1:49" s="35" customFormat="1" x14ac:dyDescent="0.2">
      <c r="A1153" s="44"/>
      <c r="B1153" s="105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  <c r="AJ1153" s="39"/>
      <c r="AK1153" s="39"/>
      <c r="AL1153" s="39"/>
      <c r="AM1153" s="102">
        <f t="shared" si="53"/>
        <v>0</v>
      </c>
      <c r="AN1153" s="101">
        <f t="shared" si="54"/>
        <v>0</v>
      </c>
      <c r="AO1153" s="107" t="str">
        <f t="shared" si="52"/>
        <v/>
      </c>
      <c r="AP1153" s="40"/>
      <c r="AQ1153" s="45"/>
      <c r="AR1153" s="45"/>
      <c r="AS1153" s="45"/>
      <c r="AT1153" s="45"/>
      <c r="AU1153" s="41"/>
      <c r="AV1153" s="41"/>
      <c r="AW1153" s="42"/>
    </row>
    <row r="1154" spans="1:49" s="35" customFormat="1" x14ac:dyDescent="0.2">
      <c r="A1154" s="44"/>
      <c r="B1154" s="105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  <c r="AJ1154" s="39"/>
      <c r="AK1154" s="39"/>
      <c r="AL1154" s="39"/>
      <c r="AM1154" s="102">
        <f t="shared" si="53"/>
        <v>0</v>
      </c>
      <c r="AN1154" s="101">
        <f t="shared" si="54"/>
        <v>0</v>
      </c>
      <c r="AO1154" s="107" t="str">
        <f t="shared" si="52"/>
        <v/>
      </c>
      <c r="AP1154" s="40"/>
      <c r="AQ1154" s="45"/>
      <c r="AR1154" s="45"/>
      <c r="AS1154" s="45"/>
      <c r="AT1154" s="45"/>
      <c r="AU1154" s="41"/>
      <c r="AV1154" s="41"/>
      <c r="AW1154" s="42"/>
    </row>
    <row r="1155" spans="1:49" s="35" customFormat="1" x14ac:dyDescent="0.2">
      <c r="A1155" s="44"/>
      <c r="B1155" s="105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39"/>
      <c r="AK1155" s="39"/>
      <c r="AL1155" s="39"/>
      <c r="AM1155" s="102">
        <f t="shared" si="53"/>
        <v>0</v>
      </c>
      <c r="AN1155" s="101">
        <f t="shared" si="54"/>
        <v>0</v>
      </c>
      <c r="AO1155" s="107" t="str">
        <f t="shared" si="52"/>
        <v/>
      </c>
      <c r="AP1155" s="40"/>
      <c r="AQ1155" s="45"/>
      <c r="AR1155" s="45"/>
      <c r="AS1155" s="45"/>
      <c r="AT1155" s="45"/>
      <c r="AU1155" s="41"/>
      <c r="AV1155" s="41"/>
      <c r="AW1155" s="42"/>
    </row>
    <row r="1156" spans="1:49" s="35" customFormat="1" x14ac:dyDescent="0.2">
      <c r="A1156" s="44"/>
      <c r="B1156" s="105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  <c r="AJ1156" s="39"/>
      <c r="AK1156" s="39"/>
      <c r="AL1156" s="39"/>
      <c r="AM1156" s="102">
        <f t="shared" si="53"/>
        <v>0</v>
      </c>
      <c r="AN1156" s="101">
        <f t="shared" si="54"/>
        <v>0</v>
      </c>
      <c r="AO1156" s="107" t="str">
        <f t="shared" si="52"/>
        <v/>
      </c>
      <c r="AP1156" s="40"/>
      <c r="AQ1156" s="45"/>
      <c r="AR1156" s="45"/>
      <c r="AS1156" s="45"/>
      <c r="AT1156" s="45"/>
      <c r="AU1156" s="41"/>
      <c r="AV1156" s="41"/>
      <c r="AW1156" s="42"/>
    </row>
    <row r="1157" spans="1:49" s="35" customFormat="1" x14ac:dyDescent="0.2">
      <c r="A1157" s="44"/>
      <c r="B1157" s="105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  <c r="AJ1157" s="39"/>
      <c r="AK1157" s="39"/>
      <c r="AL1157" s="39"/>
      <c r="AM1157" s="102">
        <f t="shared" si="53"/>
        <v>0</v>
      </c>
      <c r="AN1157" s="101">
        <f t="shared" si="54"/>
        <v>0</v>
      </c>
      <c r="AO1157" s="107" t="str">
        <f t="shared" si="52"/>
        <v/>
      </c>
      <c r="AP1157" s="40"/>
      <c r="AQ1157" s="45"/>
      <c r="AR1157" s="45"/>
      <c r="AS1157" s="45"/>
      <c r="AT1157" s="45"/>
      <c r="AU1157" s="41"/>
      <c r="AV1157" s="41"/>
      <c r="AW1157" s="42"/>
    </row>
    <row r="1158" spans="1:49" s="35" customFormat="1" x14ac:dyDescent="0.2">
      <c r="A1158" s="44"/>
      <c r="B1158" s="105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  <c r="AH1158" s="39"/>
      <c r="AI1158" s="39"/>
      <c r="AJ1158" s="39"/>
      <c r="AK1158" s="39"/>
      <c r="AL1158" s="39"/>
      <c r="AM1158" s="102">
        <f t="shared" si="53"/>
        <v>0</v>
      </c>
      <c r="AN1158" s="101">
        <f t="shared" si="54"/>
        <v>0</v>
      </c>
      <c r="AO1158" s="107" t="str">
        <f t="shared" si="52"/>
        <v/>
      </c>
      <c r="AP1158" s="40"/>
      <c r="AQ1158" s="45"/>
      <c r="AR1158" s="45"/>
      <c r="AS1158" s="45"/>
      <c r="AT1158" s="45"/>
      <c r="AU1158" s="41"/>
      <c r="AV1158" s="41"/>
      <c r="AW1158" s="42"/>
    </row>
    <row r="1159" spans="1:49" s="35" customFormat="1" x14ac:dyDescent="0.2">
      <c r="A1159" s="44"/>
      <c r="B1159" s="105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  <c r="AH1159" s="39"/>
      <c r="AI1159" s="39"/>
      <c r="AJ1159" s="39"/>
      <c r="AK1159" s="39"/>
      <c r="AL1159" s="39"/>
      <c r="AM1159" s="102">
        <f t="shared" si="53"/>
        <v>0</v>
      </c>
      <c r="AN1159" s="101">
        <f t="shared" si="54"/>
        <v>0</v>
      </c>
      <c r="AO1159" s="107" t="str">
        <f t="shared" si="52"/>
        <v/>
      </c>
      <c r="AP1159" s="40"/>
      <c r="AQ1159" s="45"/>
      <c r="AR1159" s="45"/>
      <c r="AS1159" s="45"/>
      <c r="AT1159" s="45"/>
      <c r="AU1159" s="41"/>
      <c r="AV1159" s="41"/>
      <c r="AW1159" s="42"/>
    </row>
    <row r="1160" spans="1:49" s="35" customFormat="1" x14ac:dyDescent="0.2">
      <c r="A1160" s="44"/>
      <c r="B1160" s="105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  <c r="AK1160" s="39"/>
      <c r="AL1160" s="39"/>
      <c r="AM1160" s="102">
        <f t="shared" si="53"/>
        <v>0</v>
      </c>
      <c r="AN1160" s="101">
        <f t="shared" si="54"/>
        <v>0</v>
      </c>
      <c r="AO1160" s="107" t="str">
        <f t="shared" si="52"/>
        <v/>
      </c>
      <c r="AP1160" s="40"/>
      <c r="AQ1160" s="45"/>
      <c r="AR1160" s="45"/>
      <c r="AS1160" s="45"/>
      <c r="AT1160" s="45"/>
      <c r="AU1160" s="41"/>
      <c r="AV1160" s="41"/>
      <c r="AW1160" s="42"/>
    </row>
    <row r="1161" spans="1:49" s="35" customFormat="1" x14ac:dyDescent="0.2">
      <c r="A1161" s="44"/>
      <c r="B1161" s="105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  <c r="AK1161" s="39"/>
      <c r="AL1161" s="39"/>
      <c r="AM1161" s="102">
        <f t="shared" si="53"/>
        <v>0</v>
      </c>
      <c r="AN1161" s="101">
        <f t="shared" si="54"/>
        <v>0</v>
      </c>
      <c r="AO1161" s="107" t="str">
        <f t="shared" si="52"/>
        <v/>
      </c>
      <c r="AP1161" s="40"/>
      <c r="AQ1161" s="45"/>
      <c r="AR1161" s="45"/>
      <c r="AS1161" s="45"/>
      <c r="AT1161" s="45"/>
      <c r="AU1161" s="41"/>
      <c r="AV1161" s="41"/>
      <c r="AW1161" s="42"/>
    </row>
    <row r="1162" spans="1:49" s="35" customFormat="1" x14ac:dyDescent="0.2">
      <c r="A1162" s="44"/>
      <c r="B1162" s="105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39"/>
      <c r="AK1162" s="39"/>
      <c r="AL1162" s="39"/>
      <c r="AM1162" s="102">
        <f t="shared" si="53"/>
        <v>0</v>
      </c>
      <c r="AN1162" s="101">
        <f t="shared" si="54"/>
        <v>0</v>
      </c>
      <c r="AO1162" s="107" t="str">
        <f t="shared" si="52"/>
        <v/>
      </c>
      <c r="AP1162" s="40"/>
      <c r="AQ1162" s="45"/>
      <c r="AR1162" s="45"/>
      <c r="AS1162" s="45"/>
      <c r="AT1162" s="45"/>
      <c r="AU1162" s="41"/>
      <c r="AV1162" s="41"/>
      <c r="AW1162" s="42"/>
    </row>
    <row r="1163" spans="1:49" s="35" customFormat="1" x14ac:dyDescent="0.2">
      <c r="A1163" s="44"/>
      <c r="B1163" s="105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39"/>
      <c r="AK1163" s="39"/>
      <c r="AL1163" s="39"/>
      <c r="AM1163" s="102">
        <f t="shared" si="53"/>
        <v>0</v>
      </c>
      <c r="AN1163" s="101">
        <f t="shared" si="54"/>
        <v>0</v>
      </c>
      <c r="AO1163" s="107" t="str">
        <f t="shared" si="52"/>
        <v/>
      </c>
      <c r="AP1163" s="40"/>
      <c r="AQ1163" s="45"/>
      <c r="AR1163" s="45"/>
      <c r="AS1163" s="45"/>
      <c r="AT1163" s="45"/>
      <c r="AU1163" s="41"/>
      <c r="AV1163" s="41"/>
      <c r="AW1163" s="42"/>
    </row>
    <row r="1164" spans="1:49" s="35" customFormat="1" x14ac:dyDescent="0.2">
      <c r="A1164" s="44"/>
      <c r="B1164" s="105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39"/>
      <c r="AK1164" s="39"/>
      <c r="AL1164" s="39"/>
      <c r="AM1164" s="102">
        <f t="shared" si="53"/>
        <v>0</v>
      </c>
      <c r="AN1164" s="101">
        <f t="shared" si="54"/>
        <v>0</v>
      </c>
      <c r="AO1164" s="107" t="str">
        <f t="shared" ref="AO1164:AO1227" si="55">IF(ISBLANK(A1164),"",A1164)</f>
        <v/>
      </c>
      <c r="AP1164" s="40"/>
      <c r="AQ1164" s="45"/>
      <c r="AR1164" s="45"/>
      <c r="AS1164" s="45"/>
      <c r="AT1164" s="45"/>
      <c r="AU1164" s="41"/>
      <c r="AV1164" s="41"/>
      <c r="AW1164" s="42"/>
    </row>
    <row r="1165" spans="1:49" s="35" customFormat="1" x14ac:dyDescent="0.2">
      <c r="A1165" s="44"/>
      <c r="B1165" s="105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39"/>
      <c r="AK1165" s="39"/>
      <c r="AL1165" s="39"/>
      <c r="AM1165" s="102">
        <f t="shared" ref="AM1165:AM1228" si="56">SUM(C1165:AL1165)</f>
        <v>0</v>
      </c>
      <c r="AN1165" s="101">
        <f t="shared" ref="AN1165:AN1228" si="57">C1165*$C$9+D1165*$D$9+E1165*$E$9+F1165*$F$9+G1165*$G$9+H1165*$H$9+I1165*$I$9+J1165*$J$9+K1165*$K$9+L1165*$L$9+M1165*$M$9+N1165*$N$9+O1165*$O$9+P1165*$P$9+Q1165*$Q$9+R1165*$R$9+S1165*$S$9+T1165*$T$9+U1165*$U$9+V1165*$V$9+W1165*$W$9+X1165*$X$9+Y1165*$Y$9+Z1165*$Z$9+AA1165*$AA$9+AB1165*$AB$9+AC1165*$AC$9+AD1165*$AD$9+AE1165*$AE$9+AF1165*$AF$9+AG1165*$AG$9+AH1165*$AH$9+AI1165*$AI$9+AJ1165*$AJ$9+AK1165*$AK$9+AL1165*$AL$9</f>
        <v>0</v>
      </c>
      <c r="AO1165" s="107" t="str">
        <f t="shared" si="55"/>
        <v/>
      </c>
      <c r="AP1165" s="40"/>
      <c r="AQ1165" s="45"/>
      <c r="AR1165" s="45"/>
      <c r="AS1165" s="45"/>
      <c r="AT1165" s="45"/>
      <c r="AU1165" s="41"/>
      <c r="AV1165" s="41"/>
      <c r="AW1165" s="42"/>
    </row>
    <row r="1166" spans="1:49" s="35" customFormat="1" x14ac:dyDescent="0.2">
      <c r="A1166" s="44"/>
      <c r="B1166" s="105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  <c r="AG1166" s="39"/>
      <c r="AH1166" s="39"/>
      <c r="AI1166" s="39"/>
      <c r="AJ1166" s="39"/>
      <c r="AK1166" s="39"/>
      <c r="AL1166" s="39"/>
      <c r="AM1166" s="102">
        <f t="shared" si="56"/>
        <v>0</v>
      </c>
      <c r="AN1166" s="101">
        <f t="shared" si="57"/>
        <v>0</v>
      </c>
      <c r="AO1166" s="107" t="str">
        <f t="shared" si="55"/>
        <v/>
      </c>
      <c r="AP1166" s="40"/>
      <c r="AQ1166" s="45"/>
      <c r="AR1166" s="45"/>
      <c r="AS1166" s="45"/>
      <c r="AT1166" s="45"/>
      <c r="AU1166" s="41"/>
      <c r="AV1166" s="41"/>
      <c r="AW1166" s="42"/>
    </row>
    <row r="1167" spans="1:49" s="35" customFormat="1" x14ac:dyDescent="0.2">
      <c r="A1167" s="44"/>
      <c r="B1167" s="105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39"/>
      <c r="AK1167" s="39"/>
      <c r="AL1167" s="39"/>
      <c r="AM1167" s="102">
        <f t="shared" si="56"/>
        <v>0</v>
      </c>
      <c r="AN1167" s="101">
        <f t="shared" si="57"/>
        <v>0</v>
      </c>
      <c r="AO1167" s="107" t="str">
        <f t="shared" si="55"/>
        <v/>
      </c>
      <c r="AP1167" s="40"/>
      <c r="AQ1167" s="45"/>
      <c r="AR1167" s="45"/>
      <c r="AS1167" s="45"/>
      <c r="AT1167" s="45"/>
      <c r="AU1167" s="41"/>
      <c r="AV1167" s="41"/>
      <c r="AW1167" s="42"/>
    </row>
    <row r="1168" spans="1:49" s="35" customFormat="1" x14ac:dyDescent="0.2">
      <c r="A1168" s="44"/>
      <c r="B1168" s="105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  <c r="AG1168" s="39"/>
      <c r="AH1168" s="39"/>
      <c r="AI1168" s="39"/>
      <c r="AJ1168" s="39"/>
      <c r="AK1168" s="39"/>
      <c r="AL1168" s="39"/>
      <c r="AM1168" s="102">
        <f t="shared" si="56"/>
        <v>0</v>
      </c>
      <c r="AN1168" s="101">
        <f t="shared" si="57"/>
        <v>0</v>
      </c>
      <c r="AO1168" s="107" t="str">
        <f t="shared" si="55"/>
        <v/>
      </c>
      <c r="AP1168" s="40"/>
      <c r="AQ1168" s="45"/>
      <c r="AR1168" s="45"/>
      <c r="AS1168" s="45"/>
      <c r="AT1168" s="45"/>
      <c r="AU1168" s="41"/>
      <c r="AV1168" s="41"/>
      <c r="AW1168" s="42"/>
    </row>
    <row r="1169" spans="1:49" s="35" customFormat="1" x14ac:dyDescent="0.2">
      <c r="A1169" s="44"/>
      <c r="B1169" s="105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39"/>
      <c r="AK1169" s="39"/>
      <c r="AL1169" s="39"/>
      <c r="AM1169" s="102">
        <f t="shared" si="56"/>
        <v>0</v>
      </c>
      <c r="AN1169" s="101">
        <f t="shared" si="57"/>
        <v>0</v>
      </c>
      <c r="AO1169" s="107" t="str">
        <f t="shared" si="55"/>
        <v/>
      </c>
      <c r="AP1169" s="40"/>
      <c r="AQ1169" s="45"/>
      <c r="AR1169" s="45"/>
      <c r="AS1169" s="45"/>
      <c r="AT1169" s="45"/>
      <c r="AU1169" s="41"/>
      <c r="AV1169" s="41"/>
      <c r="AW1169" s="42"/>
    </row>
    <row r="1170" spans="1:49" s="35" customFormat="1" x14ac:dyDescent="0.2">
      <c r="A1170" s="44"/>
      <c r="B1170" s="105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  <c r="AG1170" s="39"/>
      <c r="AH1170" s="39"/>
      <c r="AI1170" s="39"/>
      <c r="AJ1170" s="39"/>
      <c r="AK1170" s="39"/>
      <c r="AL1170" s="39"/>
      <c r="AM1170" s="102">
        <f t="shared" si="56"/>
        <v>0</v>
      </c>
      <c r="AN1170" s="101">
        <f t="shared" si="57"/>
        <v>0</v>
      </c>
      <c r="AO1170" s="107" t="str">
        <f t="shared" si="55"/>
        <v/>
      </c>
      <c r="AP1170" s="40"/>
      <c r="AQ1170" s="45"/>
      <c r="AR1170" s="45"/>
      <c r="AS1170" s="45"/>
      <c r="AT1170" s="45"/>
      <c r="AU1170" s="41"/>
      <c r="AV1170" s="41"/>
      <c r="AW1170" s="42"/>
    </row>
    <row r="1171" spans="1:49" s="35" customFormat="1" x14ac:dyDescent="0.2">
      <c r="A1171" s="44"/>
      <c r="B1171" s="105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  <c r="AH1171" s="39"/>
      <c r="AI1171" s="39"/>
      <c r="AJ1171" s="39"/>
      <c r="AK1171" s="39"/>
      <c r="AL1171" s="39"/>
      <c r="AM1171" s="102">
        <f t="shared" si="56"/>
        <v>0</v>
      </c>
      <c r="AN1171" s="101">
        <f t="shared" si="57"/>
        <v>0</v>
      </c>
      <c r="AO1171" s="107" t="str">
        <f t="shared" si="55"/>
        <v/>
      </c>
      <c r="AP1171" s="40"/>
      <c r="AQ1171" s="45"/>
      <c r="AR1171" s="45"/>
      <c r="AS1171" s="45"/>
      <c r="AT1171" s="45"/>
      <c r="AU1171" s="41"/>
      <c r="AV1171" s="41"/>
      <c r="AW1171" s="42"/>
    </row>
    <row r="1172" spans="1:49" s="35" customFormat="1" x14ac:dyDescent="0.2">
      <c r="A1172" s="44"/>
      <c r="B1172" s="105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  <c r="AG1172" s="39"/>
      <c r="AH1172" s="39"/>
      <c r="AI1172" s="39"/>
      <c r="AJ1172" s="39"/>
      <c r="AK1172" s="39"/>
      <c r="AL1172" s="39"/>
      <c r="AM1172" s="102">
        <f t="shared" si="56"/>
        <v>0</v>
      </c>
      <c r="AN1172" s="101">
        <f t="shared" si="57"/>
        <v>0</v>
      </c>
      <c r="AO1172" s="107" t="str">
        <f t="shared" si="55"/>
        <v/>
      </c>
      <c r="AP1172" s="40"/>
      <c r="AQ1172" s="45"/>
      <c r="AR1172" s="45"/>
      <c r="AS1172" s="45"/>
      <c r="AT1172" s="45"/>
      <c r="AU1172" s="41"/>
      <c r="AV1172" s="41"/>
      <c r="AW1172" s="42"/>
    </row>
    <row r="1173" spans="1:49" s="35" customFormat="1" x14ac:dyDescent="0.2">
      <c r="A1173" s="44"/>
      <c r="B1173" s="105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  <c r="AG1173" s="39"/>
      <c r="AH1173" s="39"/>
      <c r="AI1173" s="39"/>
      <c r="AJ1173" s="39"/>
      <c r="AK1173" s="39"/>
      <c r="AL1173" s="39"/>
      <c r="AM1173" s="102">
        <f t="shared" si="56"/>
        <v>0</v>
      </c>
      <c r="AN1173" s="101">
        <f t="shared" si="57"/>
        <v>0</v>
      </c>
      <c r="AO1173" s="107" t="str">
        <f t="shared" si="55"/>
        <v/>
      </c>
      <c r="AP1173" s="40"/>
      <c r="AQ1173" s="45"/>
      <c r="AR1173" s="45"/>
      <c r="AS1173" s="45"/>
      <c r="AT1173" s="45"/>
      <c r="AU1173" s="41"/>
      <c r="AV1173" s="41"/>
      <c r="AW1173" s="42"/>
    </row>
    <row r="1174" spans="1:49" s="35" customFormat="1" x14ac:dyDescent="0.2">
      <c r="A1174" s="44"/>
      <c r="B1174" s="105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39"/>
      <c r="AK1174" s="39"/>
      <c r="AL1174" s="39"/>
      <c r="AM1174" s="102">
        <f t="shared" si="56"/>
        <v>0</v>
      </c>
      <c r="AN1174" s="101">
        <f t="shared" si="57"/>
        <v>0</v>
      </c>
      <c r="AO1174" s="107" t="str">
        <f t="shared" si="55"/>
        <v/>
      </c>
      <c r="AP1174" s="40"/>
      <c r="AQ1174" s="45"/>
      <c r="AR1174" s="45"/>
      <c r="AS1174" s="45"/>
      <c r="AT1174" s="45"/>
      <c r="AU1174" s="41"/>
      <c r="AV1174" s="41"/>
      <c r="AW1174" s="42"/>
    </row>
    <row r="1175" spans="1:49" s="35" customFormat="1" x14ac:dyDescent="0.2">
      <c r="A1175" s="44"/>
      <c r="B1175" s="105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39"/>
      <c r="AK1175" s="39"/>
      <c r="AL1175" s="39"/>
      <c r="AM1175" s="102">
        <f t="shared" si="56"/>
        <v>0</v>
      </c>
      <c r="AN1175" s="101">
        <f t="shared" si="57"/>
        <v>0</v>
      </c>
      <c r="AO1175" s="107" t="str">
        <f t="shared" si="55"/>
        <v/>
      </c>
      <c r="AP1175" s="40"/>
      <c r="AQ1175" s="45"/>
      <c r="AR1175" s="45"/>
      <c r="AS1175" s="45"/>
      <c r="AT1175" s="45"/>
      <c r="AU1175" s="41"/>
      <c r="AV1175" s="41"/>
      <c r="AW1175" s="42"/>
    </row>
    <row r="1176" spans="1:49" s="35" customFormat="1" x14ac:dyDescent="0.2">
      <c r="A1176" s="44"/>
      <c r="B1176" s="105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39"/>
      <c r="AK1176" s="39"/>
      <c r="AL1176" s="39"/>
      <c r="AM1176" s="102">
        <f t="shared" si="56"/>
        <v>0</v>
      </c>
      <c r="AN1176" s="101">
        <f t="shared" si="57"/>
        <v>0</v>
      </c>
      <c r="AO1176" s="107" t="str">
        <f t="shared" si="55"/>
        <v/>
      </c>
      <c r="AP1176" s="40"/>
      <c r="AQ1176" s="45"/>
      <c r="AR1176" s="45"/>
      <c r="AS1176" s="45"/>
      <c r="AT1176" s="45"/>
      <c r="AU1176" s="41"/>
      <c r="AV1176" s="41"/>
      <c r="AW1176" s="42"/>
    </row>
    <row r="1177" spans="1:49" s="35" customFormat="1" x14ac:dyDescent="0.2">
      <c r="A1177" s="44"/>
      <c r="B1177" s="105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  <c r="AG1177" s="39"/>
      <c r="AH1177" s="39"/>
      <c r="AI1177" s="39"/>
      <c r="AJ1177" s="39"/>
      <c r="AK1177" s="39"/>
      <c r="AL1177" s="39"/>
      <c r="AM1177" s="102">
        <f t="shared" si="56"/>
        <v>0</v>
      </c>
      <c r="AN1177" s="101">
        <f t="shared" si="57"/>
        <v>0</v>
      </c>
      <c r="AO1177" s="107" t="str">
        <f t="shared" si="55"/>
        <v/>
      </c>
      <c r="AP1177" s="40"/>
      <c r="AQ1177" s="45"/>
      <c r="AR1177" s="45"/>
      <c r="AS1177" s="45"/>
      <c r="AT1177" s="45"/>
      <c r="AU1177" s="41"/>
      <c r="AV1177" s="41"/>
      <c r="AW1177" s="42"/>
    </row>
    <row r="1178" spans="1:49" s="35" customFormat="1" x14ac:dyDescent="0.2">
      <c r="A1178" s="44"/>
      <c r="B1178" s="105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39"/>
      <c r="AK1178" s="39"/>
      <c r="AL1178" s="39"/>
      <c r="AM1178" s="102">
        <f t="shared" si="56"/>
        <v>0</v>
      </c>
      <c r="AN1178" s="101">
        <f t="shared" si="57"/>
        <v>0</v>
      </c>
      <c r="AO1178" s="107" t="str">
        <f t="shared" si="55"/>
        <v/>
      </c>
      <c r="AP1178" s="40"/>
      <c r="AQ1178" s="45"/>
      <c r="AR1178" s="45"/>
      <c r="AS1178" s="45"/>
      <c r="AT1178" s="45"/>
      <c r="AU1178" s="41"/>
      <c r="AV1178" s="41"/>
      <c r="AW1178" s="42"/>
    </row>
    <row r="1179" spans="1:49" s="35" customFormat="1" x14ac:dyDescent="0.2">
      <c r="A1179" s="44"/>
      <c r="B1179" s="105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  <c r="AJ1179" s="39"/>
      <c r="AK1179" s="39"/>
      <c r="AL1179" s="39"/>
      <c r="AM1179" s="102">
        <f t="shared" si="56"/>
        <v>0</v>
      </c>
      <c r="AN1179" s="101">
        <f t="shared" si="57"/>
        <v>0</v>
      </c>
      <c r="AO1179" s="107" t="str">
        <f t="shared" si="55"/>
        <v/>
      </c>
      <c r="AP1179" s="40"/>
      <c r="AQ1179" s="45"/>
      <c r="AR1179" s="45"/>
      <c r="AS1179" s="45"/>
      <c r="AT1179" s="45"/>
      <c r="AU1179" s="41"/>
      <c r="AV1179" s="41"/>
      <c r="AW1179" s="42"/>
    </row>
    <row r="1180" spans="1:49" s="35" customFormat="1" x14ac:dyDescent="0.2">
      <c r="A1180" s="44"/>
      <c r="B1180" s="105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  <c r="AK1180" s="39"/>
      <c r="AL1180" s="39"/>
      <c r="AM1180" s="102">
        <f t="shared" si="56"/>
        <v>0</v>
      </c>
      <c r="AN1180" s="101">
        <f t="shared" si="57"/>
        <v>0</v>
      </c>
      <c r="AO1180" s="107" t="str">
        <f t="shared" si="55"/>
        <v/>
      </c>
      <c r="AP1180" s="40"/>
      <c r="AQ1180" s="45"/>
      <c r="AR1180" s="45"/>
      <c r="AS1180" s="45"/>
      <c r="AT1180" s="45"/>
      <c r="AU1180" s="41"/>
      <c r="AV1180" s="41"/>
      <c r="AW1180" s="42"/>
    </row>
    <row r="1181" spans="1:49" s="35" customFormat="1" x14ac:dyDescent="0.2">
      <c r="A1181" s="44"/>
      <c r="B1181" s="105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  <c r="AG1181" s="39"/>
      <c r="AH1181" s="39"/>
      <c r="AI1181" s="39"/>
      <c r="AJ1181" s="39"/>
      <c r="AK1181" s="39"/>
      <c r="AL1181" s="39"/>
      <c r="AM1181" s="102">
        <f t="shared" si="56"/>
        <v>0</v>
      </c>
      <c r="AN1181" s="101">
        <f t="shared" si="57"/>
        <v>0</v>
      </c>
      <c r="AO1181" s="107" t="str">
        <f t="shared" si="55"/>
        <v/>
      </c>
      <c r="AP1181" s="40"/>
      <c r="AQ1181" s="45"/>
      <c r="AR1181" s="45"/>
      <c r="AS1181" s="45"/>
      <c r="AT1181" s="45"/>
      <c r="AU1181" s="41"/>
      <c r="AV1181" s="41"/>
      <c r="AW1181" s="42"/>
    </row>
    <row r="1182" spans="1:49" s="35" customFormat="1" x14ac:dyDescent="0.2">
      <c r="A1182" s="44"/>
      <c r="B1182" s="105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39"/>
      <c r="AK1182" s="39"/>
      <c r="AL1182" s="39"/>
      <c r="AM1182" s="102">
        <f t="shared" si="56"/>
        <v>0</v>
      </c>
      <c r="AN1182" s="101">
        <f t="shared" si="57"/>
        <v>0</v>
      </c>
      <c r="AO1182" s="107" t="str">
        <f t="shared" si="55"/>
        <v/>
      </c>
      <c r="AP1182" s="40"/>
      <c r="AQ1182" s="45"/>
      <c r="AR1182" s="45"/>
      <c r="AS1182" s="45"/>
      <c r="AT1182" s="45"/>
      <c r="AU1182" s="41"/>
      <c r="AV1182" s="41"/>
      <c r="AW1182" s="42"/>
    </row>
    <row r="1183" spans="1:49" s="35" customFormat="1" x14ac:dyDescent="0.2">
      <c r="A1183" s="44"/>
      <c r="B1183" s="105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  <c r="AH1183" s="39"/>
      <c r="AI1183" s="39"/>
      <c r="AJ1183" s="39"/>
      <c r="AK1183" s="39"/>
      <c r="AL1183" s="39"/>
      <c r="AM1183" s="102">
        <f t="shared" si="56"/>
        <v>0</v>
      </c>
      <c r="AN1183" s="101">
        <f t="shared" si="57"/>
        <v>0</v>
      </c>
      <c r="AO1183" s="107" t="str">
        <f t="shared" si="55"/>
        <v/>
      </c>
      <c r="AP1183" s="40"/>
      <c r="AQ1183" s="45"/>
      <c r="AR1183" s="45"/>
      <c r="AS1183" s="45"/>
      <c r="AT1183" s="45"/>
      <c r="AU1183" s="41"/>
      <c r="AV1183" s="41"/>
      <c r="AW1183" s="42"/>
    </row>
    <row r="1184" spans="1:49" s="35" customFormat="1" x14ac:dyDescent="0.2">
      <c r="A1184" s="44"/>
      <c r="B1184" s="105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  <c r="AG1184" s="39"/>
      <c r="AH1184" s="39"/>
      <c r="AI1184" s="39"/>
      <c r="AJ1184" s="39"/>
      <c r="AK1184" s="39"/>
      <c r="AL1184" s="39"/>
      <c r="AM1184" s="102">
        <f t="shared" si="56"/>
        <v>0</v>
      </c>
      <c r="AN1184" s="101">
        <f t="shared" si="57"/>
        <v>0</v>
      </c>
      <c r="AO1184" s="107" t="str">
        <f t="shared" si="55"/>
        <v/>
      </c>
      <c r="AP1184" s="40"/>
      <c r="AQ1184" s="45"/>
      <c r="AR1184" s="45"/>
      <c r="AS1184" s="45"/>
      <c r="AT1184" s="45"/>
      <c r="AU1184" s="41"/>
      <c r="AV1184" s="41"/>
      <c r="AW1184" s="42"/>
    </row>
    <row r="1185" spans="1:49" s="35" customFormat="1" x14ac:dyDescent="0.2">
      <c r="A1185" s="44"/>
      <c r="B1185" s="105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  <c r="AG1185" s="39"/>
      <c r="AH1185" s="39"/>
      <c r="AI1185" s="39"/>
      <c r="AJ1185" s="39"/>
      <c r="AK1185" s="39"/>
      <c r="AL1185" s="39"/>
      <c r="AM1185" s="102">
        <f t="shared" si="56"/>
        <v>0</v>
      </c>
      <c r="AN1185" s="101">
        <f t="shared" si="57"/>
        <v>0</v>
      </c>
      <c r="AO1185" s="107" t="str">
        <f t="shared" si="55"/>
        <v/>
      </c>
      <c r="AP1185" s="40"/>
      <c r="AQ1185" s="45"/>
      <c r="AR1185" s="45"/>
      <c r="AS1185" s="45"/>
      <c r="AT1185" s="45"/>
      <c r="AU1185" s="41"/>
      <c r="AV1185" s="41"/>
      <c r="AW1185" s="42"/>
    </row>
    <row r="1186" spans="1:49" s="35" customFormat="1" x14ac:dyDescent="0.2">
      <c r="A1186" s="44"/>
      <c r="B1186" s="105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  <c r="AH1186" s="39"/>
      <c r="AI1186" s="39"/>
      <c r="AJ1186" s="39"/>
      <c r="AK1186" s="39"/>
      <c r="AL1186" s="39"/>
      <c r="AM1186" s="102">
        <f t="shared" si="56"/>
        <v>0</v>
      </c>
      <c r="AN1186" s="101">
        <f t="shared" si="57"/>
        <v>0</v>
      </c>
      <c r="AO1186" s="107" t="str">
        <f t="shared" si="55"/>
        <v/>
      </c>
      <c r="AP1186" s="40"/>
      <c r="AQ1186" s="45"/>
      <c r="AR1186" s="45"/>
      <c r="AS1186" s="45"/>
      <c r="AT1186" s="45"/>
      <c r="AU1186" s="41"/>
      <c r="AV1186" s="41"/>
      <c r="AW1186" s="42"/>
    </row>
    <row r="1187" spans="1:49" s="35" customFormat="1" x14ac:dyDescent="0.2">
      <c r="A1187" s="44"/>
      <c r="B1187" s="105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  <c r="AG1187" s="39"/>
      <c r="AH1187" s="39"/>
      <c r="AI1187" s="39"/>
      <c r="AJ1187" s="39"/>
      <c r="AK1187" s="39"/>
      <c r="AL1187" s="39"/>
      <c r="AM1187" s="102">
        <f t="shared" si="56"/>
        <v>0</v>
      </c>
      <c r="AN1187" s="101">
        <f t="shared" si="57"/>
        <v>0</v>
      </c>
      <c r="AO1187" s="107" t="str">
        <f t="shared" si="55"/>
        <v/>
      </c>
      <c r="AP1187" s="40"/>
      <c r="AQ1187" s="45"/>
      <c r="AR1187" s="45"/>
      <c r="AS1187" s="45"/>
      <c r="AT1187" s="45"/>
      <c r="AU1187" s="41"/>
      <c r="AV1187" s="41"/>
      <c r="AW1187" s="42"/>
    </row>
    <row r="1188" spans="1:49" s="35" customFormat="1" x14ac:dyDescent="0.2">
      <c r="A1188" s="44"/>
      <c r="B1188" s="105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  <c r="AJ1188" s="39"/>
      <c r="AK1188" s="39"/>
      <c r="AL1188" s="39"/>
      <c r="AM1188" s="102">
        <f t="shared" si="56"/>
        <v>0</v>
      </c>
      <c r="AN1188" s="101">
        <f t="shared" si="57"/>
        <v>0</v>
      </c>
      <c r="AO1188" s="107" t="str">
        <f t="shared" si="55"/>
        <v/>
      </c>
      <c r="AP1188" s="40"/>
      <c r="AQ1188" s="45"/>
      <c r="AR1188" s="45"/>
      <c r="AS1188" s="45"/>
      <c r="AT1188" s="45"/>
      <c r="AU1188" s="41"/>
      <c r="AV1188" s="41"/>
      <c r="AW1188" s="42"/>
    </row>
    <row r="1189" spans="1:49" s="35" customFormat="1" x14ac:dyDescent="0.2">
      <c r="A1189" s="44"/>
      <c r="B1189" s="105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  <c r="AK1189" s="39"/>
      <c r="AL1189" s="39"/>
      <c r="AM1189" s="102">
        <f t="shared" si="56"/>
        <v>0</v>
      </c>
      <c r="AN1189" s="101">
        <f t="shared" si="57"/>
        <v>0</v>
      </c>
      <c r="AO1189" s="107" t="str">
        <f t="shared" si="55"/>
        <v/>
      </c>
      <c r="AP1189" s="40"/>
      <c r="AQ1189" s="45"/>
      <c r="AR1189" s="45"/>
      <c r="AS1189" s="45"/>
      <c r="AT1189" s="45"/>
      <c r="AU1189" s="41"/>
      <c r="AV1189" s="41"/>
      <c r="AW1189" s="42"/>
    </row>
    <row r="1190" spans="1:49" s="35" customFormat="1" x14ac:dyDescent="0.2">
      <c r="A1190" s="44"/>
      <c r="B1190" s="105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  <c r="AH1190" s="39"/>
      <c r="AI1190" s="39"/>
      <c r="AJ1190" s="39"/>
      <c r="AK1190" s="39"/>
      <c r="AL1190" s="39"/>
      <c r="AM1190" s="102">
        <f t="shared" si="56"/>
        <v>0</v>
      </c>
      <c r="AN1190" s="101">
        <f t="shared" si="57"/>
        <v>0</v>
      </c>
      <c r="AO1190" s="107" t="str">
        <f t="shared" si="55"/>
        <v/>
      </c>
      <c r="AP1190" s="40"/>
      <c r="AQ1190" s="45"/>
      <c r="AR1190" s="45"/>
      <c r="AS1190" s="45"/>
      <c r="AT1190" s="45"/>
      <c r="AU1190" s="41"/>
      <c r="AV1190" s="41"/>
      <c r="AW1190" s="42"/>
    </row>
    <row r="1191" spans="1:49" s="35" customFormat="1" x14ac:dyDescent="0.2">
      <c r="A1191" s="44"/>
      <c r="B1191" s="105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39"/>
      <c r="AK1191" s="39"/>
      <c r="AL1191" s="39"/>
      <c r="AM1191" s="102">
        <f t="shared" si="56"/>
        <v>0</v>
      </c>
      <c r="AN1191" s="101">
        <f t="shared" si="57"/>
        <v>0</v>
      </c>
      <c r="AO1191" s="107" t="str">
        <f t="shared" si="55"/>
        <v/>
      </c>
      <c r="AP1191" s="40"/>
      <c r="AQ1191" s="45"/>
      <c r="AR1191" s="45"/>
      <c r="AS1191" s="45"/>
      <c r="AT1191" s="45"/>
      <c r="AU1191" s="41"/>
      <c r="AV1191" s="41"/>
      <c r="AW1191" s="42"/>
    </row>
    <row r="1192" spans="1:49" s="35" customFormat="1" x14ac:dyDescent="0.2">
      <c r="A1192" s="44"/>
      <c r="B1192" s="105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39"/>
      <c r="AK1192" s="39"/>
      <c r="AL1192" s="39"/>
      <c r="AM1192" s="102">
        <f t="shared" si="56"/>
        <v>0</v>
      </c>
      <c r="AN1192" s="101">
        <f t="shared" si="57"/>
        <v>0</v>
      </c>
      <c r="AO1192" s="107" t="str">
        <f t="shared" si="55"/>
        <v/>
      </c>
      <c r="AP1192" s="40"/>
      <c r="AQ1192" s="45"/>
      <c r="AR1192" s="45"/>
      <c r="AS1192" s="45"/>
      <c r="AT1192" s="45"/>
      <c r="AU1192" s="41"/>
      <c r="AV1192" s="41"/>
      <c r="AW1192" s="42"/>
    </row>
    <row r="1193" spans="1:49" s="35" customFormat="1" x14ac:dyDescent="0.2">
      <c r="A1193" s="44"/>
      <c r="B1193" s="105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  <c r="AJ1193" s="39"/>
      <c r="AK1193" s="39"/>
      <c r="AL1193" s="39"/>
      <c r="AM1193" s="102">
        <f t="shared" si="56"/>
        <v>0</v>
      </c>
      <c r="AN1193" s="101">
        <f t="shared" si="57"/>
        <v>0</v>
      </c>
      <c r="AO1193" s="107" t="str">
        <f t="shared" si="55"/>
        <v/>
      </c>
      <c r="AP1193" s="40"/>
      <c r="AQ1193" s="45"/>
      <c r="AR1193" s="45"/>
      <c r="AS1193" s="45"/>
      <c r="AT1193" s="45"/>
      <c r="AU1193" s="41"/>
      <c r="AV1193" s="41"/>
      <c r="AW1193" s="42"/>
    </row>
    <row r="1194" spans="1:49" s="35" customFormat="1" x14ac:dyDescent="0.2">
      <c r="A1194" s="44"/>
      <c r="B1194" s="105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  <c r="AJ1194" s="39"/>
      <c r="AK1194" s="39"/>
      <c r="AL1194" s="39"/>
      <c r="AM1194" s="102">
        <f t="shared" si="56"/>
        <v>0</v>
      </c>
      <c r="AN1194" s="101">
        <f t="shared" si="57"/>
        <v>0</v>
      </c>
      <c r="AO1194" s="107" t="str">
        <f t="shared" si="55"/>
        <v/>
      </c>
      <c r="AP1194" s="40"/>
      <c r="AQ1194" s="45"/>
      <c r="AR1194" s="45"/>
      <c r="AS1194" s="45"/>
      <c r="AT1194" s="45"/>
      <c r="AU1194" s="41"/>
      <c r="AV1194" s="41"/>
      <c r="AW1194" s="42"/>
    </row>
    <row r="1195" spans="1:49" s="35" customFormat="1" x14ac:dyDescent="0.2">
      <c r="A1195" s="44"/>
      <c r="B1195" s="105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  <c r="AJ1195" s="39"/>
      <c r="AK1195" s="39"/>
      <c r="AL1195" s="39"/>
      <c r="AM1195" s="102">
        <f t="shared" si="56"/>
        <v>0</v>
      </c>
      <c r="AN1195" s="101">
        <f t="shared" si="57"/>
        <v>0</v>
      </c>
      <c r="AO1195" s="107" t="str">
        <f t="shared" si="55"/>
        <v/>
      </c>
      <c r="AP1195" s="40"/>
      <c r="AQ1195" s="45"/>
      <c r="AR1195" s="45"/>
      <c r="AS1195" s="45"/>
      <c r="AT1195" s="45"/>
      <c r="AU1195" s="41"/>
      <c r="AV1195" s="41"/>
      <c r="AW1195" s="42"/>
    </row>
    <row r="1196" spans="1:49" s="35" customFormat="1" x14ac:dyDescent="0.2">
      <c r="A1196" s="44"/>
      <c r="B1196" s="105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  <c r="AH1196" s="39"/>
      <c r="AI1196" s="39"/>
      <c r="AJ1196" s="39"/>
      <c r="AK1196" s="39"/>
      <c r="AL1196" s="39"/>
      <c r="AM1196" s="102">
        <f t="shared" si="56"/>
        <v>0</v>
      </c>
      <c r="AN1196" s="101">
        <f t="shared" si="57"/>
        <v>0</v>
      </c>
      <c r="AO1196" s="107" t="str">
        <f t="shared" si="55"/>
        <v/>
      </c>
      <c r="AP1196" s="40"/>
      <c r="AQ1196" s="45"/>
      <c r="AR1196" s="45"/>
      <c r="AS1196" s="45"/>
      <c r="AT1196" s="45"/>
      <c r="AU1196" s="41"/>
      <c r="AV1196" s="41"/>
      <c r="AW1196" s="42"/>
    </row>
    <row r="1197" spans="1:49" s="35" customFormat="1" x14ac:dyDescent="0.2">
      <c r="A1197" s="44"/>
      <c r="B1197" s="105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  <c r="AG1197" s="39"/>
      <c r="AH1197" s="39"/>
      <c r="AI1197" s="39"/>
      <c r="AJ1197" s="39"/>
      <c r="AK1197" s="39"/>
      <c r="AL1197" s="39"/>
      <c r="AM1197" s="102">
        <f t="shared" si="56"/>
        <v>0</v>
      </c>
      <c r="AN1197" s="101">
        <f t="shared" si="57"/>
        <v>0</v>
      </c>
      <c r="AO1197" s="107" t="str">
        <f t="shared" si="55"/>
        <v/>
      </c>
      <c r="AP1197" s="40"/>
      <c r="AQ1197" s="45"/>
      <c r="AR1197" s="45"/>
      <c r="AS1197" s="45"/>
      <c r="AT1197" s="45"/>
      <c r="AU1197" s="41"/>
      <c r="AV1197" s="41"/>
      <c r="AW1197" s="42"/>
    </row>
    <row r="1198" spans="1:49" s="35" customFormat="1" x14ac:dyDescent="0.2">
      <c r="A1198" s="44"/>
      <c r="B1198" s="105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  <c r="AH1198" s="39"/>
      <c r="AI1198" s="39"/>
      <c r="AJ1198" s="39"/>
      <c r="AK1198" s="39"/>
      <c r="AL1198" s="39"/>
      <c r="AM1198" s="102">
        <f t="shared" si="56"/>
        <v>0</v>
      </c>
      <c r="AN1198" s="101">
        <f t="shared" si="57"/>
        <v>0</v>
      </c>
      <c r="AO1198" s="107" t="str">
        <f t="shared" si="55"/>
        <v/>
      </c>
      <c r="AP1198" s="40"/>
      <c r="AQ1198" s="45"/>
      <c r="AR1198" s="45"/>
      <c r="AS1198" s="45"/>
      <c r="AT1198" s="45"/>
      <c r="AU1198" s="41"/>
      <c r="AV1198" s="41"/>
      <c r="AW1198" s="42"/>
    </row>
    <row r="1199" spans="1:49" s="35" customFormat="1" x14ac:dyDescent="0.2">
      <c r="A1199" s="44"/>
      <c r="B1199" s="105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  <c r="AG1199" s="39"/>
      <c r="AH1199" s="39"/>
      <c r="AI1199" s="39"/>
      <c r="AJ1199" s="39"/>
      <c r="AK1199" s="39"/>
      <c r="AL1199" s="39"/>
      <c r="AM1199" s="102">
        <f t="shared" si="56"/>
        <v>0</v>
      </c>
      <c r="AN1199" s="101">
        <f t="shared" si="57"/>
        <v>0</v>
      </c>
      <c r="AO1199" s="107" t="str">
        <f t="shared" si="55"/>
        <v/>
      </c>
      <c r="AP1199" s="40"/>
      <c r="AQ1199" s="45"/>
      <c r="AR1199" s="45"/>
      <c r="AS1199" s="45"/>
      <c r="AT1199" s="45"/>
      <c r="AU1199" s="41"/>
      <c r="AV1199" s="41"/>
      <c r="AW1199" s="42"/>
    </row>
    <row r="1200" spans="1:49" s="35" customFormat="1" x14ac:dyDescent="0.2">
      <c r="A1200" s="44"/>
      <c r="B1200" s="105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  <c r="AG1200" s="39"/>
      <c r="AH1200" s="39"/>
      <c r="AI1200" s="39"/>
      <c r="AJ1200" s="39"/>
      <c r="AK1200" s="39"/>
      <c r="AL1200" s="39"/>
      <c r="AM1200" s="102">
        <f t="shared" si="56"/>
        <v>0</v>
      </c>
      <c r="AN1200" s="101">
        <f t="shared" si="57"/>
        <v>0</v>
      </c>
      <c r="AO1200" s="107" t="str">
        <f t="shared" si="55"/>
        <v/>
      </c>
      <c r="AP1200" s="40"/>
      <c r="AQ1200" s="45"/>
      <c r="AR1200" s="45"/>
      <c r="AS1200" s="45"/>
      <c r="AT1200" s="45"/>
      <c r="AU1200" s="41"/>
      <c r="AV1200" s="41"/>
      <c r="AW1200" s="42"/>
    </row>
    <row r="1201" spans="1:49" s="35" customFormat="1" x14ac:dyDescent="0.2">
      <c r="A1201" s="44"/>
      <c r="B1201" s="105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  <c r="AG1201" s="39"/>
      <c r="AH1201" s="39"/>
      <c r="AI1201" s="39"/>
      <c r="AJ1201" s="39"/>
      <c r="AK1201" s="39"/>
      <c r="AL1201" s="39"/>
      <c r="AM1201" s="102">
        <f t="shared" si="56"/>
        <v>0</v>
      </c>
      <c r="AN1201" s="101">
        <f t="shared" si="57"/>
        <v>0</v>
      </c>
      <c r="AO1201" s="107" t="str">
        <f t="shared" si="55"/>
        <v/>
      </c>
      <c r="AP1201" s="40"/>
      <c r="AQ1201" s="45"/>
      <c r="AR1201" s="45"/>
      <c r="AS1201" s="45"/>
      <c r="AT1201" s="45"/>
      <c r="AU1201" s="41"/>
      <c r="AV1201" s="41"/>
      <c r="AW1201" s="42"/>
    </row>
    <row r="1202" spans="1:49" s="35" customFormat="1" x14ac:dyDescent="0.2">
      <c r="A1202" s="44"/>
      <c r="B1202" s="105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  <c r="AG1202" s="39"/>
      <c r="AH1202" s="39"/>
      <c r="AI1202" s="39"/>
      <c r="AJ1202" s="39"/>
      <c r="AK1202" s="39"/>
      <c r="AL1202" s="39"/>
      <c r="AM1202" s="102">
        <f t="shared" si="56"/>
        <v>0</v>
      </c>
      <c r="AN1202" s="101">
        <f t="shared" si="57"/>
        <v>0</v>
      </c>
      <c r="AO1202" s="107" t="str">
        <f t="shared" si="55"/>
        <v/>
      </c>
      <c r="AP1202" s="40"/>
      <c r="AQ1202" s="45"/>
      <c r="AR1202" s="45"/>
      <c r="AS1202" s="45"/>
      <c r="AT1202" s="45"/>
      <c r="AU1202" s="41"/>
      <c r="AV1202" s="41"/>
      <c r="AW1202" s="42"/>
    </row>
    <row r="1203" spans="1:49" s="35" customFormat="1" x14ac:dyDescent="0.2">
      <c r="A1203" s="44"/>
      <c r="B1203" s="105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  <c r="AK1203" s="39"/>
      <c r="AL1203" s="39"/>
      <c r="AM1203" s="102">
        <f t="shared" si="56"/>
        <v>0</v>
      </c>
      <c r="AN1203" s="101">
        <f t="shared" si="57"/>
        <v>0</v>
      </c>
      <c r="AO1203" s="107" t="str">
        <f t="shared" si="55"/>
        <v/>
      </c>
      <c r="AP1203" s="40"/>
      <c r="AQ1203" s="45"/>
      <c r="AR1203" s="45"/>
      <c r="AS1203" s="45"/>
      <c r="AT1203" s="45"/>
      <c r="AU1203" s="41"/>
      <c r="AV1203" s="41"/>
      <c r="AW1203" s="42"/>
    </row>
    <row r="1204" spans="1:49" s="35" customFormat="1" x14ac:dyDescent="0.2">
      <c r="A1204" s="44"/>
      <c r="B1204" s="105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  <c r="AK1204" s="39"/>
      <c r="AL1204" s="39"/>
      <c r="AM1204" s="102">
        <f t="shared" si="56"/>
        <v>0</v>
      </c>
      <c r="AN1204" s="101">
        <f t="shared" si="57"/>
        <v>0</v>
      </c>
      <c r="AO1204" s="107" t="str">
        <f t="shared" si="55"/>
        <v/>
      </c>
      <c r="AP1204" s="40"/>
      <c r="AQ1204" s="45"/>
      <c r="AR1204" s="45"/>
      <c r="AS1204" s="45"/>
      <c r="AT1204" s="45"/>
      <c r="AU1204" s="41"/>
      <c r="AV1204" s="41"/>
      <c r="AW1204" s="42"/>
    </row>
    <row r="1205" spans="1:49" s="35" customFormat="1" x14ac:dyDescent="0.2">
      <c r="A1205" s="44"/>
      <c r="B1205" s="105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  <c r="AG1205" s="39"/>
      <c r="AH1205" s="39"/>
      <c r="AI1205" s="39"/>
      <c r="AJ1205" s="39"/>
      <c r="AK1205" s="39"/>
      <c r="AL1205" s="39"/>
      <c r="AM1205" s="102">
        <f t="shared" si="56"/>
        <v>0</v>
      </c>
      <c r="AN1205" s="101">
        <f t="shared" si="57"/>
        <v>0</v>
      </c>
      <c r="AO1205" s="107" t="str">
        <f t="shared" si="55"/>
        <v/>
      </c>
      <c r="AP1205" s="40"/>
      <c r="AQ1205" s="45"/>
      <c r="AR1205" s="45"/>
      <c r="AS1205" s="45"/>
      <c r="AT1205" s="45"/>
      <c r="AU1205" s="41"/>
      <c r="AV1205" s="41"/>
      <c r="AW1205" s="42"/>
    </row>
    <row r="1206" spans="1:49" s="35" customFormat="1" x14ac:dyDescent="0.2">
      <c r="A1206" s="44"/>
      <c r="B1206" s="105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  <c r="AH1206" s="39"/>
      <c r="AI1206" s="39"/>
      <c r="AJ1206" s="39"/>
      <c r="AK1206" s="39"/>
      <c r="AL1206" s="39"/>
      <c r="AM1206" s="102">
        <f t="shared" si="56"/>
        <v>0</v>
      </c>
      <c r="AN1206" s="101">
        <f t="shared" si="57"/>
        <v>0</v>
      </c>
      <c r="AO1206" s="107" t="str">
        <f t="shared" si="55"/>
        <v/>
      </c>
      <c r="AP1206" s="40"/>
      <c r="AQ1206" s="45"/>
      <c r="AR1206" s="45"/>
      <c r="AS1206" s="45"/>
      <c r="AT1206" s="45"/>
      <c r="AU1206" s="41"/>
      <c r="AV1206" s="41"/>
      <c r="AW1206" s="42"/>
    </row>
    <row r="1207" spans="1:49" s="35" customFormat="1" x14ac:dyDescent="0.2">
      <c r="A1207" s="44"/>
      <c r="B1207" s="105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  <c r="AH1207" s="39"/>
      <c r="AI1207" s="39"/>
      <c r="AJ1207" s="39"/>
      <c r="AK1207" s="39"/>
      <c r="AL1207" s="39"/>
      <c r="AM1207" s="102">
        <f t="shared" si="56"/>
        <v>0</v>
      </c>
      <c r="AN1207" s="101">
        <f t="shared" si="57"/>
        <v>0</v>
      </c>
      <c r="AO1207" s="107" t="str">
        <f t="shared" si="55"/>
        <v/>
      </c>
      <c r="AP1207" s="40"/>
      <c r="AQ1207" s="45"/>
      <c r="AR1207" s="45"/>
      <c r="AS1207" s="45"/>
      <c r="AT1207" s="45"/>
      <c r="AU1207" s="41"/>
      <c r="AV1207" s="41"/>
      <c r="AW1207" s="42"/>
    </row>
    <row r="1208" spans="1:49" s="35" customFormat="1" x14ac:dyDescent="0.2">
      <c r="A1208" s="44"/>
      <c r="B1208" s="105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  <c r="AG1208" s="39"/>
      <c r="AH1208" s="39"/>
      <c r="AI1208" s="39"/>
      <c r="AJ1208" s="39"/>
      <c r="AK1208" s="39"/>
      <c r="AL1208" s="39"/>
      <c r="AM1208" s="102">
        <f t="shared" si="56"/>
        <v>0</v>
      </c>
      <c r="AN1208" s="101">
        <f t="shared" si="57"/>
        <v>0</v>
      </c>
      <c r="AO1208" s="107" t="str">
        <f t="shared" si="55"/>
        <v/>
      </c>
      <c r="AP1208" s="40"/>
      <c r="AQ1208" s="45"/>
      <c r="AR1208" s="45"/>
      <c r="AS1208" s="45"/>
      <c r="AT1208" s="45"/>
      <c r="AU1208" s="41"/>
      <c r="AV1208" s="41"/>
      <c r="AW1208" s="42"/>
    </row>
    <row r="1209" spans="1:49" s="35" customFormat="1" x14ac:dyDescent="0.2">
      <c r="A1209" s="44"/>
      <c r="B1209" s="105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  <c r="AG1209" s="39"/>
      <c r="AH1209" s="39"/>
      <c r="AI1209" s="39"/>
      <c r="AJ1209" s="39"/>
      <c r="AK1209" s="39"/>
      <c r="AL1209" s="39"/>
      <c r="AM1209" s="102">
        <f t="shared" si="56"/>
        <v>0</v>
      </c>
      <c r="AN1209" s="101">
        <f t="shared" si="57"/>
        <v>0</v>
      </c>
      <c r="AO1209" s="107" t="str">
        <f t="shared" si="55"/>
        <v/>
      </c>
      <c r="AP1209" s="40"/>
      <c r="AQ1209" s="45"/>
      <c r="AR1209" s="45"/>
      <c r="AS1209" s="45"/>
      <c r="AT1209" s="45"/>
      <c r="AU1209" s="41"/>
      <c r="AV1209" s="41"/>
      <c r="AW1209" s="42"/>
    </row>
    <row r="1210" spans="1:49" s="35" customFormat="1" x14ac:dyDescent="0.2">
      <c r="A1210" s="44"/>
      <c r="B1210" s="105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  <c r="AG1210" s="39"/>
      <c r="AH1210" s="39"/>
      <c r="AI1210" s="39"/>
      <c r="AJ1210" s="39"/>
      <c r="AK1210" s="39"/>
      <c r="AL1210" s="39"/>
      <c r="AM1210" s="102">
        <f t="shared" si="56"/>
        <v>0</v>
      </c>
      <c r="AN1210" s="101">
        <f t="shared" si="57"/>
        <v>0</v>
      </c>
      <c r="AO1210" s="107" t="str">
        <f t="shared" si="55"/>
        <v/>
      </c>
      <c r="AP1210" s="40"/>
      <c r="AQ1210" s="45"/>
      <c r="AR1210" s="45"/>
      <c r="AS1210" s="45"/>
      <c r="AT1210" s="45"/>
      <c r="AU1210" s="41"/>
      <c r="AV1210" s="41"/>
      <c r="AW1210" s="42"/>
    </row>
    <row r="1211" spans="1:49" s="35" customFormat="1" x14ac:dyDescent="0.2">
      <c r="A1211" s="44"/>
      <c r="B1211" s="105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  <c r="AH1211" s="39"/>
      <c r="AI1211" s="39"/>
      <c r="AJ1211" s="39"/>
      <c r="AK1211" s="39"/>
      <c r="AL1211" s="39"/>
      <c r="AM1211" s="102">
        <f t="shared" si="56"/>
        <v>0</v>
      </c>
      <c r="AN1211" s="101">
        <f t="shared" si="57"/>
        <v>0</v>
      </c>
      <c r="AO1211" s="107" t="str">
        <f t="shared" si="55"/>
        <v/>
      </c>
      <c r="AP1211" s="40"/>
      <c r="AQ1211" s="45"/>
      <c r="AR1211" s="45"/>
      <c r="AS1211" s="45"/>
      <c r="AT1211" s="45"/>
      <c r="AU1211" s="41"/>
      <c r="AV1211" s="41"/>
      <c r="AW1211" s="42"/>
    </row>
    <row r="1212" spans="1:49" s="35" customFormat="1" x14ac:dyDescent="0.2">
      <c r="A1212" s="44"/>
      <c r="B1212" s="105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  <c r="AH1212" s="39"/>
      <c r="AI1212" s="39"/>
      <c r="AJ1212" s="39"/>
      <c r="AK1212" s="39"/>
      <c r="AL1212" s="39"/>
      <c r="AM1212" s="102">
        <f t="shared" si="56"/>
        <v>0</v>
      </c>
      <c r="AN1212" s="101">
        <f t="shared" si="57"/>
        <v>0</v>
      </c>
      <c r="AO1212" s="107" t="str">
        <f t="shared" si="55"/>
        <v/>
      </c>
      <c r="AP1212" s="40"/>
      <c r="AQ1212" s="45"/>
      <c r="AR1212" s="45"/>
      <c r="AS1212" s="45"/>
      <c r="AT1212" s="45"/>
      <c r="AU1212" s="41"/>
      <c r="AV1212" s="41"/>
      <c r="AW1212" s="42"/>
    </row>
    <row r="1213" spans="1:49" s="35" customFormat="1" x14ac:dyDescent="0.2">
      <c r="A1213" s="44"/>
      <c r="B1213" s="105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39"/>
      <c r="AK1213" s="39"/>
      <c r="AL1213" s="39"/>
      <c r="AM1213" s="102">
        <f t="shared" si="56"/>
        <v>0</v>
      </c>
      <c r="AN1213" s="101">
        <f t="shared" si="57"/>
        <v>0</v>
      </c>
      <c r="AO1213" s="107" t="str">
        <f t="shared" si="55"/>
        <v/>
      </c>
      <c r="AP1213" s="40"/>
      <c r="AQ1213" s="45"/>
      <c r="AR1213" s="45"/>
      <c r="AS1213" s="45"/>
      <c r="AT1213" s="45"/>
      <c r="AU1213" s="41"/>
      <c r="AV1213" s="41"/>
      <c r="AW1213" s="42"/>
    </row>
    <row r="1214" spans="1:49" s="35" customFormat="1" x14ac:dyDescent="0.2">
      <c r="A1214" s="44"/>
      <c r="B1214" s="105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  <c r="AH1214" s="39"/>
      <c r="AI1214" s="39"/>
      <c r="AJ1214" s="39"/>
      <c r="AK1214" s="39"/>
      <c r="AL1214" s="39"/>
      <c r="AM1214" s="102">
        <f t="shared" si="56"/>
        <v>0</v>
      </c>
      <c r="AN1214" s="101">
        <f t="shared" si="57"/>
        <v>0</v>
      </c>
      <c r="AO1214" s="107" t="str">
        <f t="shared" si="55"/>
        <v/>
      </c>
      <c r="AP1214" s="40"/>
      <c r="AQ1214" s="45"/>
      <c r="AR1214" s="45"/>
      <c r="AS1214" s="45"/>
      <c r="AT1214" s="45"/>
      <c r="AU1214" s="41"/>
      <c r="AV1214" s="41"/>
      <c r="AW1214" s="42"/>
    </row>
    <row r="1215" spans="1:49" s="35" customFormat="1" x14ac:dyDescent="0.2">
      <c r="A1215" s="44"/>
      <c r="B1215" s="105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39"/>
      <c r="AH1215" s="39"/>
      <c r="AI1215" s="39"/>
      <c r="AJ1215" s="39"/>
      <c r="AK1215" s="39"/>
      <c r="AL1215" s="39"/>
      <c r="AM1215" s="102">
        <f t="shared" si="56"/>
        <v>0</v>
      </c>
      <c r="AN1215" s="101">
        <f t="shared" si="57"/>
        <v>0</v>
      </c>
      <c r="AO1215" s="107" t="str">
        <f t="shared" si="55"/>
        <v/>
      </c>
      <c r="AP1215" s="40"/>
      <c r="AQ1215" s="45"/>
      <c r="AR1215" s="45"/>
      <c r="AS1215" s="45"/>
      <c r="AT1215" s="45"/>
      <c r="AU1215" s="41"/>
      <c r="AV1215" s="41"/>
      <c r="AW1215" s="42"/>
    </row>
    <row r="1216" spans="1:49" s="35" customFormat="1" x14ac:dyDescent="0.2">
      <c r="A1216" s="44"/>
      <c r="B1216" s="105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  <c r="AH1216" s="39"/>
      <c r="AI1216" s="39"/>
      <c r="AJ1216" s="39"/>
      <c r="AK1216" s="39"/>
      <c r="AL1216" s="39"/>
      <c r="AM1216" s="102">
        <f t="shared" si="56"/>
        <v>0</v>
      </c>
      <c r="AN1216" s="101">
        <f t="shared" si="57"/>
        <v>0</v>
      </c>
      <c r="AO1216" s="107" t="str">
        <f t="shared" si="55"/>
        <v/>
      </c>
      <c r="AP1216" s="40"/>
      <c r="AQ1216" s="45"/>
      <c r="AR1216" s="45"/>
      <c r="AS1216" s="45"/>
      <c r="AT1216" s="45"/>
      <c r="AU1216" s="41"/>
      <c r="AV1216" s="41"/>
      <c r="AW1216" s="42"/>
    </row>
    <row r="1217" spans="1:49" s="35" customFormat="1" x14ac:dyDescent="0.2">
      <c r="A1217" s="44"/>
      <c r="B1217" s="105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  <c r="AJ1217" s="39"/>
      <c r="AK1217" s="39"/>
      <c r="AL1217" s="39"/>
      <c r="AM1217" s="102">
        <f t="shared" si="56"/>
        <v>0</v>
      </c>
      <c r="AN1217" s="101">
        <f t="shared" si="57"/>
        <v>0</v>
      </c>
      <c r="AO1217" s="107" t="str">
        <f t="shared" si="55"/>
        <v/>
      </c>
      <c r="AP1217" s="40"/>
      <c r="AQ1217" s="45"/>
      <c r="AR1217" s="45"/>
      <c r="AS1217" s="45"/>
      <c r="AT1217" s="45"/>
      <c r="AU1217" s="41"/>
      <c r="AV1217" s="41"/>
      <c r="AW1217" s="42"/>
    </row>
    <row r="1218" spans="1:49" s="35" customFormat="1" x14ac:dyDescent="0.2">
      <c r="A1218" s="44"/>
      <c r="B1218" s="105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  <c r="AH1218" s="39"/>
      <c r="AI1218" s="39"/>
      <c r="AJ1218" s="39"/>
      <c r="AK1218" s="39"/>
      <c r="AL1218" s="39"/>
      <c r="AM1218" s="102">
        <f t="shared" si="56"/>
        <v>0</v>
      </c>
      <c r="AN1218" s="101">
        <f t="shared" si="57"/>
        <v>0</v>
      </c>
      <c r="AO1218" s="107" t="str">
        <f t="shared" si="55"/>
        <v/>
      </c>
      <c r="AP1218" s="40"/>
      <c r="AQ1218" s="45"/>
      <c r="AR1218" s="45"/>
      <c r="AS1218" s="45"/>
      <c r="AT1218" s="45"/>
      <c r="AU1218" s="41"/>
      <c r="AV1218" s="41"/>
      <c r="AW1218" s="42"/>
    </row>
    <row r="1219" spans="1:49" s="35" customFormat="1" x14ac:dyDescent="0.2">
      <c r="A1219" s="44"/>
      <c r="B1219" s="105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  <c r="AH1219" s="39"/>
      <c r="AI1219" s="39"/>
      <c r="AJ1219" s="39"/>
      <c r="AK1219" s="39"/>
      <c r="AL1219" s="39"/>
      <c r="AM1219" s="102">
        <f t="shared" si="56"/>
        <v>0</v>
      </c>
      <c r="AN1219" s="101">
        <f t="shared" si="57"/>
        <v>0</v>
      </c>
      <c r="AO1219" s="107" t="str">
        <f t="shared" si="55"/>
        <v/>
      </c>
      <c r="AP1219" s="40"/>
      <c r="AQ1219" s="45"/>
      <c r="AR1219" s="45"/>
      <c r="AS1219" s="45"/>
      <c r="AT1219" s="45"/>
      <c r="AU1219" s="41"/>
      <c r="AV1219" s="41"/>
      <c r="AW1219" s="42"/>
    </row>
    <row r="1220" spans="1:49" s="35" customFormat="1" x14ac:dyDescent="0.2">
      <c r="A1220" s="44"/>
      <c r="B1220" s="105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  <c r="AG1220" s="39"/>
      <c r="AH1220" s="39"/>
      <c r="AI1220" s="39"/>
      <c r="AJ1220" s="39"/>
      <c r="AK1220" s="39"/>
      <c r="AL1220" s="39"/>
      <c r="AM1220" s="102">
        <f t="shared" si="56"/>
        <v>0</v>
      </c>
      <c r="AN1220" s="101">
        <f t="shared" si="57"/>
        <v>0</v>
      </c>
      <c r="AO1220" s="107" t="str">
        <f t="shared" si="55"/>
        <v/>
      </c>
      <c r="AP1220" s="40"/>
      <c r="AQ1220" s="45"/>
      <c r="AR1220" s="45"/>
      <c r="AS1220" s="45"/>
      <c r="AT1220" s="45"/>
      <c r="AU1220" s="41"/>
      <c r="AV1220" s="41"/>
      <c r="AW1220" s="42"/>
    </row>
    <row r="1221" spans="1:49" s="35" customFormat="1" x14ac:dyDescent="0.2">
      <c r="A1221" s="44"/>
      <c r="B1221" s="105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  <c r="AH1221" s="39"/>
      <c r="AI1221" s="39"/>
      <c r="AJ1221" s="39"/>
      <c r="AK1221" s="39"/>
      <c r="AL1221" s="39"/>
      <c r="AM1221" s="102">
        <f t="shared" si="56"/>
        <v>0</v>
      </c>
      <c r="AN1221" s="101">
        <f t="shared" si="57"/>
        <v>0</v>
      </c>
      <c r="AO1221" s="107" t="str">
        <f t="shared" si="55"/>
        <v/>
      </c>
      <c r="AP1221" s="40"/>
      <c r="AQ1221" s="45"/>
      <c r="AR1221" s="45"/>
      <c r="AS1221" s="45"/>
      <c r="AT1221" s="45"/>
      <c r="AU1221" s="41"/>
      <c r="AV1221" s="41"/>
      <c r="AW1221" s="42"/>
    </row>
    <row r="1222" spans="1:49" s="35" customFormat="1" x14ac:dyDescent="0.2">
      <c r="A1222" s="44"/>
      <c r="B1222" s="105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39"/>
      <c r="AK1222" s="39"/>
      <c r="AL1222" s="39"/>
      <c r="AM1222" s="102">
        <f t="shared" si="56"/>
        <v>0</v>
      </c>
      <c r="AN1222" s="101">
        <f t="shared" si="57"/>
        <v>0</v>
      </c>
      <c r="AO1222" s="107" t="str">
        <f t="shared" si="55"/>
        <v/>
      </c>
      <c r="AP1222" s="40"/>
      <c r="AQ1222" s="45"/>
      <c r="AR1222" s="45"/>
      <c r="AS1222" s="45"/>
      <c r="AT1222" s="45"/>
      <c r="AU1222" s="41"/>
      <c r="AV1222" s="41"/>
      <c r="AW1222" s="42"/>
    </row>
    <row r="1223" spans="1:49" s="35" customFormat="1" x14ac:dyDescent="0.2">
      <c r="A1223" s="44"/>
      <c r="B1223" s="105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39"/>
      <c r="AK1223" s="39"/>
      <c r="AL1223" s="39"/>
      <c r="AM1223" s="102">
        <f t="shared" si="56"/>
        <v>0</v>
      </c>
      <c r="AN1223" s="101">
        <f t="shared" si="57"/>
        <v>0</v>
      </c>
      <c r="AO1223" s="107" t="str">
        <f t="shared" si="55"/>
        <v/>
      </c>
      <c r="AP1223" s="40"/>
      <c r="AQ1223" s="45"/>
      <c r="AR1223" s="45"/>
      <c r="AS1223" s="45"/>
      <c r="AT1223" s="45"/>
      <c r="AU1223" s="41"/>
      <c r="AV1223" s="41"/>
      <c r="AW1223" s="42"/>
    </row>
    <row r="1224" spans="1:49" s="35" customFormat="1" x14ac:dyDescent="0.2">
      <c r="A1224" s="44"/>
      <c r="B1224" s="105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  <c r="AG1224" s="39"/>
      <c r="AH1224" s="39"/>
      <c r="AI1224" s="39"/>
      <c r="AJ1224" s="39"/>
      <c r="AK1224" s="39"/>
      <c r="AL1224" s="39"/>
      <c r="AM1224" s="102">
        <f t="shared" si="56"/>
        <v>0</v>
      </c>
      <c r="AN1224" s="101">
        <f t="shared" si="57"/>
        <v>0</v>
      </c>
      <c r="AO1224" s="107" t="str">
        <f t="shared" si="55"/>
        <v/>
      </c>
      <c r="AP1224" s="40"/>
      <c r="AQ1224" s="45"/>
      <c r="AR1224" s="45"/>
      <c r="AS1224" s="45"/>
      <c r="AT1224" s="45"/>
      <c r="AU1224" s="41"/>
      <c r="AV1224" s="41"/>
      <c r="AW1224" s="42"/>
    </row>
    <row r="1225" spans="1:49" s="35" customFormat="1" x14ac:dyDescent="0.2">
      <c r="A1225" s="44"/>
      <c r="B1225" s="105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39"/>
      <c r="AK1225" s="39"/>
      <c r="AL1225" s="39"/>
      <c r="AM1225" s="102">
        <f t="shared" si="56"/>
        <v>0</v>
      </c>
      <c r="AN1225" s="101">
        <f t="shared" si="57"/>
        <v>0</v>
      </c>
      <c r="AO1225" s="107" t="str">
        <f t="shared" si="55"/>
        <v/>
      </c>
      <c r="AP1225" s="40"/>
      <c r="AQ1225" s="45"/>
      <c r="AR1225" s="45"/>
      <c r="AS1225" s="45"/>
      <c r="AT1225" s="45"/>
      <c r="AU1225" s="41"/>
      <c r="AV1225" s="41"/>
      <c r="AW1225" s="42"/>
    </row>
    <row r="1226" spans="1:49" s="35" customFormat="1" x14ac:dyDescent="0.2">
      <c r="A1226" s="44"/>
      <c r="B1226" s="105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  <c r="AG1226" s="39"/>
      <c r="AH1226" s="39"/>
      <c r="AI1226" s="39"/>
      <c r="AJ1226" s="39"/>
      <c r="AK1226" s="39"/>
      <c r="AL1226" s="39"/>
      <c r="AM1226" s="102">
        <f t="shared" si="56"/>
        <v>0</v>
      </c>
      <c r="AN1226" s="101">
        <f t="shared" si="57"/>
        <v>0</v>
      </c>
      <c r="AO1226" s="107" t="str">
        <f t="shared" si="55"/>
        <v/>
      </c>
      <c r="AP1226" s="40"/>
      <c r="AQ1226" s="45"/>
      <c r="AR1226" s="45"/>
      <c r="AS1226" s="45"/>
      <c r="AT1226" s="45"/>
      <c r="AU1226" s="41"/>
      <c r="AV1226" s="41"/>
      <c r="AW1226" s="42"/>
    </row>
    <row r="1227" spans="1:49" s="35" customFormat="1" x14ac:dyDescent="0.2">
      <c r="A1227" s="44"/>
      <c r="B1227" s="105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39"/>
      <c r="AK1227" s="39"/>
      <c r="AL1227" s="39"/>
      <c r="AM1227" s="102">
        <f t="shared" si="56"/>
        <v>0</v>
      </c>
      <c r="AN1227" s="101">
        <f t="shared" si="57"/>
        <v>0</v>
      </c>
      <c r="AO1227" s="107" t="str">
        <f t="shared" si="55"/>
        <v/>
      </c>
      <c r="AP1227" s="40"/>
      <c r="AQ1227" s="45"/>
      <c r="AR1227" s="45"/>
      <c r="AS1227" s="45"/>
      <c r="AT1227" s="45"/>
      <c r="AU1227" s="41"/>
      <c r="AV1227" s="41"/>
      <c r="AW1227" s="42"/>
    </row>
    <row r="1228" spans="1:49" s="35" customFormat="1" x14ac:dyDescent="0.2">
      <c r="A1228" s="44"/>
      <c r="B1228" s="105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  <c r="AG1228" s="39"/>
      <c r="AH1228" s="39"/>
      <c r="AI1228" s="39"/>
      <c r="AJ1228" s="39"/>
      <c r="AK1228" s="39"/>
      <c r="AL1228" s="39"/>
      <c r="AM1228" s="102">
        <f t="shared" si="56"/>
        <v>0</v>
      </c>
      <c r="AN1228" s="101">
        <f t="shared" si="57"/>
        <v>0</v>
      </c>
      <c r="AO1228" s="107" t="str">
        <f t="shared" ref="AO1228:AO1291" si="58">IF(ISBLANK(A1228),"",A1228)</f>
        <v/>
      </c>
      <c r="AP1228" s="40"/>
      <c r="AQ1228" s="45"/>
      <c r="AR1228" s="45"/>
      <c r="AS1228" s="45"/>
      <c r="AT1228" s="45"/>
      <c r="AU1228" s="41"/>
      <c r="AV1228" s="41"/>
      <c r="AW1228" s="42"/>
    </row>
    <row r="1229" spans="1:49" s="35" customFormat="1" x14ac:dyDescent="0.2">
      <c r="A1229" s="44"/>
      <c r="B1229" s="105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  <c r="AG1229" s="39"/>
      <c r="AH1229" s="39"/>
      <c r="AI1229" s="39"/>
      <c r="AJ1229" s="39"/>
      <c r="AK1229" s="39"/>
      <c r="AL1229" s="39"/>
      <c r="AM1229" s="102">
        <f t="shared" ref="AM1229:AM1292" si="59">SUM(C1229:AL1229)</f>
        <v>0</v>
      </c>
      <c r="AN1229" s="101">
        <f t="shared" ref="AN1229:AN1292" si="60">C1229*$C$9+D1229*$D$9+E1229*$E$9+F1229*$F$9+G1229*$G$9+H1229*$H$9+I1229*$I$9+J1229*$J$9+K1229*$K$9+L1229*$L$9+M1229*$M$9+N1229*$N$9+O1229*$O$9+P1229*$P$9+Q1229*$Q$9+R1229*$R$9+S1229*$S$9+T1229*$T$9+U1229*$U$9+V1229*$V$9+W1229*$W$9+X1229*$X$9+Y1229*$Y$9+Z1229*$Z$9+AA1229*$AA$9+AB1229*$AB$9+AC1229*$AC$9+AD1229*$AD$9+AE1229*$AE$9+AF1229*$AF$9+AG1229*$AG$9+AH1229*$AH$9+AI1229*$AI$9+AJ1229*$AJ$9+AK1229*$AK$9+AL1229*$AL$9</f>
        <v>0</v>
      </c>
      <c r="AO1229" s="107" t="str">
        <f t="shared" si="58"/>
        <v/>
      </c>
      <c r="AP1229" s="40"/>
      <c r="AQ1229" s="45"/>
      <c r="AR1229" s="45"/>
      <c r="AS1229" s="45"/>
      <c r="AT1229" s="45"/>
      <c r="AU1229" s="41"/>
      <c r="AV1229" s="41"/>
      <c r="AW1229" s="42"/>
    </row>
    <row r="1230" spans="1:49" s="35" customFormat="1" x14ac:dyDescent="0.2">
      <c r="A1230" s="44"/>
      <c r="B1230" s="105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  <c r="AG1230" s="39"/>
      <c r="AH1230" s="39"/>
      <c r="AI1230" s="39"/>
      <c r="AJ1230" s="39"/>
      <c r="AK1230" s="39"/>
      <c r="AL1230" s="39"/>
      <c r="AM1230" s="102">
        <f t="shared" si="59"/>
        <v>0</v>
      </c>
      <c r="AN1230" s="101">
        <f t="shared" si="60"/>
        <v>0</v>
      </c>
      <c r="AO1230" s="107" t="str">
        <f t="shared" si="58"/>
        <v/>
      </c>
      <c r="AP1230" s="40"/>
      <c r="AQ1230" s="45"/>
      <c r="AR1230" s="45"/>
      <c r="AS1230" s="45"/>
      <c r="AT1230" s="45"/>
      <c r="AU1230" s="41"/>
      <c r="AV1230" s="41"/>
      <c r="AW1230" s="42"/>
    </row>
    <row r="1231" spans="1:49" s="35" customFormat="1" x14ac:dyDescent="0.2">
      <c r="A1231" s="44"/>
      <c r="B1231" s="105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  <c r="AG1231" s="39"/>
      <c r="AH1231" s="39"/>
      <c r="AI1231" s="39"/>
      <c r="AJ1231" s="39"/>
      <c r="AK1231" s="39"/>
      <c r="AL1231" s="39"/>
      <c r="AM1231" s="102">
        <f t="shared" si="59"/>
        <v>0</v>
      </c>
      <c r="AN1231" s="101">
        <f t="shared" si="60"/>
        <v>0</v>
      </c>
      <c r="AO1231" s="107" t="str">
        <f t="shared" si="58"/>
        <v/>
      </c>
      <c r="AP1231" s="40"/>
      <c r="AQ1231" s="45"/>
      <c r="AR1231" s="45"/>
      <c r="AS1231" s="45"/>
      <c r="AT1231" s="45"/>
      <c r="AU1231" s="41"/>
      <c r="AV1231" s="41"/>
      <c r="AW1231" s="42"/>
    </row>
    <row r="1232" spans="1:49" s="35" customFormat="1" x14ac:dyDescent="0.2">
      <c r="A1232" s="44"/>
      <c r="B1232" s="105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  <c r="AG1232" s="39"/>
      <c r="AH1232" s="39"/>
      <c r="AI1232" s="39"/>
      <c r="AJ1232" s="39"/>
      <c r="AK1232" s="39"/>
      <c r="AL1232" s="39"/>
      <c r="AM1232" s="102">
        <f t="shared" si="59"/>
        <v>0</v>
      </c>
      <c r="AN1232" s="101">
        <f t="shared" si="60"/>
        <v>0</v>
      </c>
      <c r="AO1232" s="107" t="str">
        <f t="shared" si="58"/>
        <v/>
      </c>
      <c r="AP1232" s="40"/>
      <c r="AQ1232" s="45"/>
      <c r="AR1232" s="45"/>
      <c r="AS1232" s="45"/>
      <c r="AT1232" s="45"/>
      <c r="AU1232" s="41"/>
      <c r="AV1232" s="41"/>
      <c r="AW1232" s="42"/>
    </row>
    <row r="1233" spans="1:49" s="35" customFormat="1" x14ac:dyDescent="0.2">
      <c r="A1233" s="44"/>
      <c r="B1233" s="105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  <c r="AK1233" s="39"/>
      <c r="AL1233" s="39"/>
      <c r="AM1233" s="102">
        <f t="shared" si="59"/>
        <v>0</v>
      </c>
      <c r="AN1233" s="101">
        <f t="shared" si="60"/>
        <v>0</v>
      </c>
      <c r="AO1233" s="107" t="str">
        <f t="shared" si="58"/>
        <v/>
      </c>
      <c r="AP1233" s="40"/>
      <c r="AQ1233" s="45"/>
      <c r="AR1233" s="45"/>
      <c r="AS1233" s="45"/>
      <c r="AT1233" s="45"/>
      <c r="AU1233" s="41"/>
      <c r="AV1233" s="41"/>
      <c r="AW1233" s="42"/>
    </row>
    <row r="1234" spans="1:49" s="35" customFormat="1" x14ac:dyDescent="0.2">
      <c r="A1234" s="44"/>
      <c r="B1234" s="105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39"/>
      <c r="AK1234" s="39"/>
      <c r="AL1234" s="39"/>
      <c r="AM1234" s="102">
        <f t="shared" si="59"/>
        <v>0</v>
      </c>
      <c r="AN1234" s="101">
        <f t="shared" si="60"/>
        <v>0</v>
      </c>
      <c r="AO1234" s="107" t="str">
        <f t="shared" si="58"/>
        <v/>
      </c>
      <c r="AP1234" s="40"/>
      <c r="AQ1234" s="45"/>
      <c r="AR1234" s="45"/>
      <c r="AS1234" s="45"/>
      <c r="AT1234" s="45"/>
      <c r="AU1234" s="41"/>
      <c r="AV1234" s="41"/>
      <c r="AW1234" s="42"/>
    </row>
    <row r="1235" spans="1:49" s="35" customFormat="1" x14ac:dyDescent="0.2">
      <c r="A1235" s="44"/>
      <c r="B1235" s="105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  <c r="AJ1235" s="39"/>
      <c r="AK1235" s="39"/>
      <c r="AL1235" s="39"/>
      <c r="AM1235" s="102">
        <f t="shared" si="59"/>
        <v>0</v>
      </c>
      <c r="AN1235" s="101">
        <f t="shared" si="60"/>
        <v>0</v>
      </c>
      <c r="AO1235" s="107" t="str">
        <f t="shared" si="58"/>
        <v/>
      </c>
      <c r="AP1235" s="40"/>
      <c r="AQ1235" s="45"/>
      <c r="AR1235" s="45"/>
      <c r="AS1235" s="45"/>
      <c r="AT1235" s="45"/>
      <c r="AU1235" s="41"/>
      <c r="AV1235" s="41"/>
      <c r="AW1235" s="42"/>
    </row>
    <row r="1236" spans="1:49" s="35" customFormat="1" x14ac:dyDescent="0.2">
      <c r="A1236" s="44"/>
      <c r="B1236" s="105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39"/>
      <c r="AK1236" s="39"/>
      <c r="AL1236" s="39"/>
      <c r="AM1236" s="102">
        <f t="shared" si="59"/>
        <v>0</v>
      </c>
      <c r="AN1236" s="101">
        <f t="shared" si="60"/>
        <v>0</v>
      </c>
      <c r="AO1236" s="107" t="str">
        <f t="shared" si="58"/>
        <v/>
      </c>
      <c r="AP1236" s="40"/>
      <c r="AQ1236" s="45"/>
      <c r="AR1236" s="45"/>
      <c r="AS1236" s="45"/>
      <c r="AT1236" s="45"/>
      <c r="AU1236" s="41"/>
      <c r="AV1236" s="41"/>
      <c r="AW1236" s="42"/>
    </row>
    <row r="1237" spans="1:49" s="35" customFormat="1" x14ac:dyDescent="0.2">
      <c r="A1237" s="44"/>
      <c r="B1237" s="105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  <c r="AH1237" s="39"/>
      <c r="AI1237" s="39"/>
      <c r="AJ1237" s="39"/>
      <c r="AK1237" s="39"/>
      <c r="AL1237" s="39"/>
      <c r="AM1237" s="102">
        <f t="shared" si="59"/>
        <v>0</v>
      </c>
      <c r="AN1237" s="101">
        <f t="shared" si="60"/>
        <v>0</v>
      </c>
      <c r="AO1237" s="107" t="str">
        <f t="shared" si="58"/>
        <v/>
      </c>
      <c r="AP1237" s="40"/>
      <c r="AQ1237" s="45"/>
      <c r="AR1237" s="45"/>
      <c r="AS1237" s="45"/>
      <c r="AT1237" s="45"/>
      <c r="AU1237" s="41"/>
      <c r="AV1237" s="41"/>
      <c r="AW1237" s="42"/>
    </row>
    <row r="1238" spans="1:49" s="35" customFormat="1" x14ac:dyDescent="0.2">
      <c r="A1238" s="44"/>
      <c r="B1238" s="105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39"/>
      <c r="AK1238" s="39"/>
      <c r="AL1238" s="39"/>
      <c r="AM1238" s="102">
        <f t="shared" si="59"/>
        <v>0</v>
      </c>
      <c r="AN1238" s="101">
        <f t="shared" si="60"/>
        <v>0</v>
      </c>
      <c r="AO1238" s="107" t="str">
        <f t="shared" si="58"/>
        <v/>
      </c>
      <c r="AP1238" s="40"/>
      <c r="AQ1238" s="45"/>
      <c r="AR1238" s="45"/>
      <c r="AS1238" s="45"/>
      <c r="AT1238" s="45"/>
      <c r="AU1238" s="41"/>
      <c r="AV1238" s="41"/>
      <c r="AW1238" s="42"/>
    </row>
    <row r="1239" spans="1:49" s="35" customFormat="1" x14ac:dyDescent="0.2">
      <c r="A1239" s="44"/>
      <c r="B1239" s="105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  <c r="AH1239" s="39"/>
      <c r="AI1239" s="39"/>
      <c r="AJ1239" s="39"/>
      <c r="AK1239" s="39"/>
      <c r="AL1239" s="39"/>
      <c r="AM1239" s="102">
        <f t="shared" si="59"/>
        <v>0</v>
      </c>
      <c r="AN1239" s="101">
        <f t="shared" si="60"/>
        <v>0</v>
      </c>
      <c r="AO1239" s="107" t="str">
        <f t="shared" si="58"/>
        <v/>
      </c>
      <c r="AP1239" s="40"/>
      <c r="AQ1239" s="45"/>
      <c r="AR1239" s="45"/>
      <c r="AS1239" s="45"/>
      <c r="AT1239" s="45"/>
      <c r="AU1239" s="41"/>
      <c r="AV1239" s="41"/>
      <c r="AW1239" s="42"/>
    </row>
    <row r="1240" spans="1:49" s="35" customFormat="1" x14ac:dyDescent="0.2">
      <c r="A1240" s="44"/>
      <c r="B1240" s="105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  <c r="AG1240" s="39"/>
      <c r="AH1240" s="39"/>
      <c r="AI1240" s="39"/>
      <c r="AJ1240" s="39"/>
      <c r="AK1240" s="39"/>
      <c r="AL1240" s="39"/>
      <c r="AM1240" s="102">
        <f t="shared" si="59"/>
        <v>0</v>
      </c>
      <c r="AN1240" s="101">
        <f t="shared" si="60"/>
        <v>0</v>
      </c>
      <c r="AO1240" s="107" t="str">
        <f t="shared" si="58"/>
        <v/>
      </c>
      <c r="AP1240" s="40"/>
      <c r="AQ1240" s="45"/>
      <c r="AR1240" s="45"/>
      <c r="AS1240" s="45"/>
      <c r="AT1240" s="45"/>
      <c r="AU1240" s="41"/>
      <c r="AV1240" s="41"/>
      <c r="AW1240" s="42"/>
    </row>
    <row r="1241" spans="1:49" s="35" customFormat="1" x14ac:dyDescent="0.2">
      <c r="A1241" s="44"/>
      <c r="B1241" s="105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  <c r="AG1241" s="39"/>
      <c r="AH1241" s="39"/>
      <c r="AI1241" s="39"/>
      <c r="AJ1241" s="39"/>
      <c r="AK1241" s="39"/>
      <c r="AL1241" s="39"/>
      <c r="AM1241" s="102">
        <f t="shared" si="59"/>
        <v>0</v>
      </c>
      <c r="AN1241" s="101">
        <f t="shared" si="60"/>
        <v>0</v>
      </c>
      <c r="AO1241" s="107" t="str">
        <f t="shared" si="58"/>
        <v/>
      </c>
      <c r="AP1241" s="40"/>
      <c r="AQ1241" s="45"/>
      <c r="AR1241" s="45"/>
      <c r="AS1241" s="45"/>
      <c r="AT1241" s="45"/>
      <c r="AU1241" s="41"/>
      <c r="AV1241" s="41"/>
      <c r="AW1241" s="42"/>
    </row>
    <row r="1242" spans="1:49" s="35" customFormat="1" x14ac:dyDescent="0.2">
      <c r="A1242" s="44"/>
      <c r="B1242" s="105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  <c r="AG1242" s="39"/>
      <c r="AH1242" s="39"/>
      <c r="AI1242" s="39"/>
      <c r="AJ1242" s="39"/>
      <c r="AK1242" s="39"/>
      <c r="AL1242" s="39"/>
      <c r="AM1242" s="102">
        <f t="shared" si="59"/>
        <v>0</v>
      </c>
      <c r="AN1242" s="101">
        <f t="shared" si="60"/>
        <v>0</v>
      </c>
      <c r="AO1242" s="107" t="str">
        <f t="shared" si="58"/>
        <v/>
      </c>
      <c r="AP1242" s="40"/>
      <c r="AQ1242" s="45"/>
      <c r="AR1242" s="45"/>
      <c r="AS1242" s="45"/>
      <c r="AT1242" s="45"/>
      <c r="AU1242" s="41"/>
      <c r="AV1242" s="41"/>
      <c r="AW1242" s="42"/>
    </row>
    <row r="1243" spans="1:49" s="35" customFormat="1" x14ac:dyDescent="0.2">
      <c r="A1243" s="44"/>
      <c r="B1243" s="105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39"/>
      <c r="AK1243" s="39"/>
      <c r="AL1243" s="39"/>
      <c r="AM1243" s="102">
        <f t="shared" si="59"/>
        <v>0</v>
      </c>
      <c r="AN1243" s="101">
        <f t="shared" si="60"/>
        <v>0</v>
      </c>
      <c r="AO1243" s="107" t="str">
        <f t="shared" si="58"/>
        <v/>
      </c>
      <c r="AP1243" s="40"/>
      <c r="AQ1243" s="45"/>
      <c r="AR1243" s="45"/>
      <c r="AS1243" s="45"/>
      <c r="AT1243" s="45"/>
      <c r="AU1243" s="41"/>
      <c r="AV1243" s="41"/>
      <c r="AW1243" s="42"/>
    </row>
    <row r="1244" spans="1:49" s="35" customFormat="1" x14ac:dyDescent="0.2">
      <c r="A1244" s="44"/>
      <c r="B1244" s="105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39"/>
      <c r="AK1244" s="39"/>
      <c r="AL1244" s="39"/>
      <c r="AM1244" s="102">
        <f t="shared" si="59"/>
        <v>0</v>
      </c>
      <c r="AN1244" s="101">
        <f t="shared" si="60"/>
        <v>0</v>
      </c>
      <c r="AO1244" s="107" t="str">
        <f t="shared" si="58"/>
        <v/>
      </c>
      <c r="AP1244" s="40"/>
      <c r="AQ1244" s="45"/>
      <c r="AR1244" s="45"/>
      <c r="AS1244" s="45"/>
      <c r="AT1244" s="45"/>
      <c r="AU1244" s="41"/>
      <c r="AV1244" s="41"/>
      <c r="AW1244" s="42"/>
    </row>
    <row r="1245" spans="1:49" s="35" customFormat="1" x14ac:dyDescent="0.2">
      <c r="A1245" s="44"/>
      <c r="B1245" s="105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39"/>
      <c r="AK1245" s="39"/>
      <c r="AL1245" s="39"/>
      <c r="AM1245" s="102">
        <f t="shared" si="59"/>
        <v>0</v>
      </c>
      <c r="AN1245" s="101">
        <f t="shared" si="60"/>
        <v>0</v>
      </c>
      <c r="AO1245" s="107" t="str">
        <f t="shared" si="58"/>
        <v/>
      </c>
      <c r="AP1245" s="40"/>
      <c r="AQ1245" s="45"/>
      <c r="AR1245" s="45"/>
      <c r="AS1245" s="45"/>
      <c r="AT1245" s="45"/>
      <c r="AU1245" s="41"/>
      <c r="AV1245" s="41"/>
      <c r="AW1245" s="42"/>
    </row>
    <row r="1246" spans="1:49" s="35" customFormat="1" x14ac:dyDescent="0.2">
      <c r="A1246" s="44"/>
      <c r="B1246" s="105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  <c r="AJ1246" s="39"/>
      <c r="AK1246" s="39"/>
      <c r="AL1246" s="39"/>
      <c r="AM1246" s="102">
        <f t="shared" si="59"/>
        <v>0</v>
      </c>
      <c r="AN1246" s="101">
        <f t="shared" si="60"/>
        <v>0</v>
      </c>
      <c r="AO1246" s="107" t="str">
        <f t="shared" si="58"/>
        <v/>
      </c>
      <c r="AP1246" s="40"/>
      <c r="AQ1246" s="45"/>
      <c r="AR1246" s="45"/>
      <c r="AS1246" s="45"/>
      <c r="AT1246" s="45"/>
      <c r="AU1246" s="41"/>
      <c r="AV1246" s="41"/>
      <c r="AW1246" s="42"/>
    </row>
    <row r="1247" spans="1:49" s="35" customFormat="1" x14ac:dyDescent="0.2">
      <c r="A1247" s="44"/>
      <c r="B1247" s="105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  <c r="AK1247" s="39"/>
      <c r="AL1247" s="39"/>
      <c r="AM1247" s="102">
        <f t="shared" si="59"/>
        <v>0</v>
      </c>
      <c r="AN1247" s="101">
        <f t="shared" si="60"/>
        <v>0</v>
      </c>
      <c r="AO1247" s="107" t="str">
        <f t="shared" si="58"/>
        <v/>
      </c>
      <c r="AP1247" s="40"/>
      <c r="AQ1247" s="45"/>
      <c r="AR1247" s="45"/>
      <c r="AS1247" s="45"/>
      <c r="AT1247" s="45"/>
      <c r="AU1247" s="41"/>
      <c r="AV1247" s="41"/>
      <c r="AW1247" s="42"/>
    </row>
    <row r="1248" spans="1:49" s="35" customFormat="1" x14ac:dyDescent="0.2">
      <c r="A1248" s="44"/>
      <c r="B1248" s="105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39"/>
      <c r="AK1248" s="39"/>
      <c r="AL1248" s="39"/>
      <c r="AM1248" s="102">
        <f t="shared" si="59"/>
        <v>0</v>
      </c>
      <c r="AN1248" s="101">
        <f t="shared" si="60"/>
        <v>0</v>
      </c>
      <c r="AO1248" s="107" t="str">
        <f t="shared" si="58"/>
        <v/>
      </c>
      <c r="AP1248" s="40"/>
      <c r="AQ1248" s="45"/>
      <c r="AR1248" s="45"/>
      <c r="AS1248" s="45"/>
      <c r="AT1248" s="45"/>
      <c r="AU1248" s="41"/>
      <c r="AV1248" s="41"/>
      <c r="AW1248" s="42"/>
    </row>
    <row r="1249" spans="1:49" s="35" customFormat="1" x14ac:dyDescent="0.2">
      <c r="A1249" s="44"/>
      <c r="B1249" s="105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39"/>
      <c r="AK1249" s="39"/>
      <c r="AL1249" s="39"/>
      <c r="AM1249" s="102">
        <f t="shared" si="59"/>
        <v>0</v>
      </c>
      <c r="AN1249" s="101">
        <f t="shared" si="60"/>
        <v>0</v>
      </c>
      <c r="AO1249" s="107" t="str">
        <f t="shared" si="58"/>
        <v/>
      </c>
      <c r="AP1249" s="40"/>
      <c r="AQ1249" s="45"/>
      <c r="AR1249" s="45"/>
      <c r="AS1249" s="45"/>
      <c r="AT1249" s="45"/>
      <c r="AU1249" s="41"/>
      <c r="AV1249" s="41"/>
      <c r="AW1249" s="42"/>
    </row>
    <row r="1250" spans="1:49" s="35" customFormat="1" x14ac:dyDescent="0.2">
      <c r="A1250" s="44"/>
      <c r="B1250" s="105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39"/>
      <c r="AK1250" s="39"/>
      <c r="AL1250" s="39"/>
      <c r="AM1250" s="102">
        <f t="shared" si="59"/>
        <v>0</v>
      </c>
      <c r="AN1250" s="101">
        <f t="shared" si="60"/>
        <v>0</v>
      </c>
      <c r="AO1250" s="107" t="str">
        <f t="shared" si="58"/>
        <v/>
      </c>
      <c r="AP1250" s="40"/>
      <c r="AQ1250" s="45"/>
      <c r="AR1250" s="45"/>
      <c r="AS1250" s="45"/>
      <c r="AT1250" s="45"/>
      <c r="AU1250" s="41"/>
      <c r="AV1250" s="41"/>
      <c r="AW1250" s="42"/>
    </row>
    <row r="1251" spans="1:49" s="35" customFormat="1" x14ac:dyDescent="0.2">
      <c r="A1251" s="44"/>
      <c r="B1251" s="105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39"/>
      <c r="AK1251" s="39"/>
      <c r="AL1251" s="39"/>
      <c r="AM1251" s="102">
        <f t="shared" si="59"/>
        <v>0</v>
      </c>
      <c r="AN1251" s="101">
        <f t="shared" si="60"/>
        <v>0</v>
      </c>
      <c r="AO1251" s="107" t="str">
        <f t="shared" si="58"/>
        <v/>
      </c>
      <c r="AP1251" s="40"/>
      <c r="AQ1251" s="45"/>
      <c r="AR1251" s="45"/>
      <c r="AS1251" s="45"/>
      <c r="AT1251" s="45"/>
      <c r="AU1251" s="41"/>
      <c r="AV1251" s="41"/>
      <c r="AW1251" s="42"/>
    </row>
    <row r="1252" spans="1:49" s="35" customFormat="1" x14ac:dyDescent="0.2">
      <c r="A1252" s="44"/>
      <c r="B1252" s="105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  <c r="AH1252" s="39"/>
      <c r="AI1252" s="39"/>
      <c r="AJ1252" s="39"/>
      <c r="AK1252" s="39"/>
      <c r="AL1252" s="39"/>
      <c r="AM1252" s="102">
        <f t="shared" si="59"/>
        <v>0</v>
      </c>
      <c r="AN1252" s="101">
        <f t="shared" si="60"/>
        <v>0</v>
      </c>
      <c r="AO1252" s="107" t="str">
        <f t="shared" si="58"/>
        <v/>
      </c>
      <c r="AP1252" s="40"/>
      <c r="AQ1252" s="45"/>
      <c r="AR1252" s="45"/>
      <c r="AS1252" s="45"/>
      <c r="AT1252" s="45"/>
      <c r="AU1252" s="41"/>
      <c r="AV1252" s="41"/>
      <c r="AW1252" s="42"/>
    </row>
    <row r="1253" spans="1:49" s="35" customFormat="1" x14ac:dyDescent="0.2">
      <c r="A1253" s="44"/>
      <c r="B1253" s="105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  <c r="AH1253" s="39"/>
      <c r="AI1253" s="39"/>
      <c r="AJ1253" s="39"/>
      <c r="AK1253" s="39"/>
      <c r="AL1253" s="39"/>
      <c r="AM1253" s="102">
        <f t="shared" si="59"/>
        <v>0</v>
      </c>
      <c r="AN1253" s="101">
        <f t="shared" si="60"/>
        <v>0</v>
      </c>
      <c r="AO1253" s="107" t="str">
        <f t="shared" si="58"/>
        <v/>
      </c>
      <c r="AP1253" s="40"/>
      <c r="AQ1253" s="45"/>
      <c r="AR1253" s="45"/>
      <c r="AS1253" s="45"/>
      <c r="AT1253" s="45"/>
      <c r="AU1253" s="41"/>
      <c r="AV1253" s="41"/>
      <c r="AW1253" s="42"/>
    </row>
    <row r="1254" spans="1:49" s="35" customFormat="1" x14ac:dyDescent="0.2">
      <c r="A1254" s="44"/>
      <c r="B1254" s="105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39"/>
      <c r="AK1254" s="39"/>
      <c r="AL1254" s="39"/>
      <c r="AM1254" s="102">
        <f t="shared" si="59"/>
        <v>0</v>
      </c>
      <c r="AN1254" s="101">
        <f t="shared" si="60"/>
        <v>0</v>
      </c>
      <c r="AO1254" s="107" t="str">
        <f t="shared" si="58"/>
        <v/>
      </c>
      <c r="AP1254" s="40"/>
      <c r="AQ1254" s="45"/>
      <c r="AR1254" s="45"/>
      <c r="AS1254" s="45"/>
      <c r="AT1254" s="45"/>
      <c r="AU1254" s="41"/>
      <c r="AV1254" s="41"/>
      <c r="AW1254" s="42"/>
    </row>
    <row r="1255" spans="1:49" s="35" customFormat="1" x14ac:dyDescent="0.2">
      <c r="A1255" s="44"/>
      <c r="B1255" s="105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39"/>
      <c r="AK1255" s="39"/>
      <c r="AL1255" s="39"/>
      <c r="AM1255" s="102">
        <f t="shared" si="59"/>
        <v>0</v>
      </c>
      <c r="AN1255" s="101">
        <f t="shared" si="60"/>
        <v>0</v>
      </c>
      <c r="AO1255" s="107" t="str">
        <f t="shared" si="58"/>
        <v/>
      </c>
      <c r="AP1255" s="40"/>
      <c r="AQ1255" s="45"/>
      <c r="AR1255" s="45"/>
      <c r="AS1255" s="45"/>
      <c r="AT1255" s="45"/>
      <c r="AU1255" s="41"/>
      <c r="AV1255" s="41"/>
      <c r="AW1255" s="42"/>
    </row>
    <row r="1256" spans="1:49" s="35" customFormat="1" x14ac:dyDescent="0.2">
      <c r="A1256" s="44"/>
      <c r="B1256" s="105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39"/>
      <c r="AK1256" s="39"/>
      <c r="AL1256" s="39"/>
      <c r="AM1256" s="102">
        <f t="shared" si="59"/>
        <v>0</v>
      </c>
      <c r="AN1256" s="101">
        <f t="shared" si="60"/>
        <v>0</v>
      </c>
      <c r="AO1256" s="107" t="str">
        <f t="shared" si="58"/>
        <v/>
      </c>
      <c r="AP1256" s="40"/>
      <c r="AQ1256" s="45"/>
      <c r="AR1256" s="45"/>
      <c r="AS1256" s="45"/>
      <c r="AT1256" s="45"/>
      <c r="AU1256" s="41"/>
      <c r="AV1256" s="41"/>
      <c r="AW1256" s="42"/>
    </row>
    <row r="1257" spans="1:49" s="35" customFormat="1" x14ac:dyDescent="0.2">
      <c r="A1257" s="44"/>
      <c r="B1257" s="105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  <c r="AH1257" s="39"/>
      <c r="AI1257" s="39"/>
      <c r="AJ1257" s="39"/>
      <c r="AK1257" s="39"/>
      <c r="AL1257" s="39"/>
      <c r="AM1257" s="102">
        <f t="shared" si="59"/>
        <v>0</v>
      </c>
      <c r="AN1257" s="101">
        <f t="shared" si="60"/>
        <v>0</v>
      </c>
      <c r="AO1257" s="107" t="str">
        <f t="shared" si="58"/>
        <v/>
      </c>
      <c r="AP1257" s="40"/>
      <c r="AQ1257" s="45"/>
      <c r="AR1257" s="45"/>
      <c r="AS1257" s="45"/>
      <c r="AT1257" s="45"/>
      <c r="AU1257" s="41"/>
      <c r="AV1257" s="41"/>
      <c r="AW1257" s="42"/>
    </row>
    <row r="1258" spans="1:49" s="35" customFormat="1" x14ac:dyDescent="0.2">
      <c r="A1258" s="44"/>
      <c r="B1258" s="105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  <c r="AH1258" s="39"/>
      <c r="AI1258" s="39"/>
      <c r="AJ1258" s="39"/>
      <c r="AK1258" s="39"/>
      <c r="AL1258" s="39"/>
      <c r="AM1258" s="102">
        <f t="shared" si="59"/>
        <v>0</v>
      </c>
      <c r="AN1258" s="101">
        <f t="shared" si="60"/>
        <v>0</v>
      </c>
      <c r="AO1258" s="107" t="str">
        <f t="shared" si="58"/>
        <v/>
      </c>
      <c r="AP1258" s="40"/>
      <c r="AQ1258" s="45"/>
      <c r="AR1258" s="45"/>
      <c r="AS1258" s="45"/>
      <c r="AT1258" s="45"/>
      <c r="AU1258" s="41"/>
      <c r="AV1258" s="41"/>
      <c r="AW1258" s="42"/>
    </row>
    <row r="1259" spans="1:49" s="35" customFormat="1" x14ac:dyDescent="0.2">
      <c r="A1259" s="44"/>
      <c r="B1259" s="105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39"/>
      <c r="AK1259" s="39"/>
      <c r="AL1259" s="39"/>
      <c r="AM1259" s="102">
        <f t="shared" si="59"/>
        <v>0</v>
      </c>
      <c r="AN1259" s="101">
        <f t="shared" si="60"/>
        <v>0</v>
      </c>
      <c r="AO1259" s="107" t="str">
        <f t="shared" si="58"/>
        <v/>
      </c>
      <c r="AP1259" s="40"/>
      <c r="AQ1259" s="45"/>
      <c r="AR1259" s="45"/>
      <c r="AS1259" s="45"/>
      <c r="AT1259" s="45"/>
      <c r="AU1259" s="41"/>
      <c r="AV1259" s="41"/>
      <c r="AW1259" s="42"/>
    </row>
    <row r="1260" spans="1:49" s="35" customFormat="1" x14ac:dyDescent="0.2">
      <c r="A1260" s="44"/>
      <c r="B1260" s="105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  <c r="AH1260" s="39"/>
      <c r="AI1260" s="39"/>
      <c r="AJ1260" s="39"/>
      <c r="AK1260" s="39"/>
      <c r="AL1260" s="39"/>
      <c r="AM1260" s="102">
        <f t="shared" si="59"/>
        <v>0</v>
      </c>
      <c r="AN1260" s="101">
        <f t="shared" si="60"/>
        <v>0</v>
      </c>
      <c r="AO1260" s="107" t="str">
        <f t="shared" si="58"/>
        <v/>
      </c>
      <c r="AP1260" s="40"/>
      <c r="AQ1260" s="45"/>
      <c r="AR1260" s="45"/>
      <c r="AS1260" s="45"/>
      <c r="AT1260" s="45"/>
      <c r="AU1260" s="41"/>
      <c r="AV1260" s="41"/>
      <c r="AW1260" s="42"/>
    </row>
    <row r="1261" spans="1:49" s="35" customFormat="1" x14ac:dyDescent="0.2">
      <c r="A1261" s="44"/>
      <c r="B1261" s="105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  <c r="AH1261" s="39"/>
      <c r="AI1261" s="39"/>
      <c r="AJ1261" s="39"/>
      <c r="AK1261" s="39"/>
      <c r="AL1261" s="39"/>
      <c r="AM1261" s="102">
        <f t="shared" si="59"/>
        <v>0</v>
      </c>
      <c r="AN1261" s="101">
        <f t="shared" si="60"/>
        <v>0</v>
      </c>
      <c r="AO1261" s="107" t="str">
        <f t="shared" si="58"/>
        <v/>
      </c>
      <c r="AP1261" s="40"/>
      <c r="AQ1261" s="45"/>
      <c r="AR1261" s="45"/>
      <c r="AS1261" s="45"/>
      <c r="AT1261" s="45"/>
      <c r="AU1261" s="41"/>
      <c r="AV1261" s="41"/>
      <c r="AW1261" s="42"/>
    </row>
    <row r="1262" spans="1:49" s="35" customFormat="1" x14ac:dyDescent="0.2">
      <c r="A1262" s="44"/>
      <c r="B1262" s="105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  <c r="AH1262" s="39"/>
      <c r="AI1262" s="39"/>
      <c r="AJ1262" s="39"/>
      <c r="AK1262" s="39"/>
      <c r="AL1262" s="39"/>
      <c r="AM1262" s="102">
        <f t="shared" si="59"/>
        <v>0</v>
      </c>
      <c r="AN1262" s="101">
        <f t="shared" si="60"/>
        <v>0</v>
      </c>
      <c r="AO1262" s="107" t="str">
        <f t="shared" si="58"/>
        <v/>
      </c>
      <c r="AP1262" s="40"/>
      <c r="AQ1262" s="45"/>
      <c r="AR1262" s="45"/>
      <c r="AS1262" s="45"/>
      <c r="AT1262" s="45"/>
      <c r="AU1262" s="41"/>
      <c r="AV1262" s="41"/>
      <c r="AW1262" s="42"/>
    </row>
    <row r="1263" spans="1:49" s="35" customFormat="1" x14ac:dyDescent="0.2">
      <c r="A1263" s="44"/>
      <c r="B1263" s="105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39"/>
      <c r="AK1263" s="39"/>
      <c r="AL1263" s="39"/>
      <c r="AM1263" s="102">
        <f t="shared" si="59"/>
        <v>0</v>
      </c>
      <c r="AN1263" s="101">
        <f t="shared" si="60"/>
        <v>0</v>
      </c>
      <c r="AO1263" s="107" t="str">
        <f t="shared" si="58"/>
        <v/>
      </c>
      <c r="AP1263" s="40"/>
      <c r="AQ1263" s="45"/>
      <c r="AR1263" s="45"/>
      <c r="AS1263" s="45"/>
      <c r="AT1263" s="45"/>
      <c r="AU1263" s="41"/>
      <c r="AV1263" s="41"/>
      <c r="AW1263" s="42"/>
    </row>
    <row r="1264" spans="1:49" s="35" customFormat="1" x14ac:dyDescent="0.2">
      <c r="A1264" s="44"/>
      <c r="B1264" s="105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39"/>
      <c r="AK1264" s="39"/>
      <c r="AL1264" s="39"/>
      <c r="AM1264" s="102">
        <f t="shared" si="59"/>
        <v>0</v>
      </c>
      <c r="AN1264" s="101">
        <f t="shared" si="60"/>
        <v>0</v>
      </c>
      <c r="AO1264" s="107" t="str">
        <f t="shared" si="58"/>
        <v/>
      </c>
      <c r="AP1264" s="40"/>
      <c r="AQ1264" s="45"/>
      <c r="AR1264" s="45"/>
      <c r="AS1264" s="45"/>
      <c r="AT1264" s="45"/>
      <c r="AU1264" s="41"/>
      <c r="AV1264" s="41"/>
      <c r="AW1264" s="42"/>
    </row>
    <row r="1265" spans="1:49" s="35" customFormat="1" x14ac:dyDescent="0.2">
      <c r="A1265" s="44"/>
      <c r="B1265" s="105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  <c r="AG1265" s="39"/>
      <c r="AH1265" s="39"/>
      <c r="AI1265" s="39"/>
      <c r="AJ1265" s="39"/>
      <c r="AK1265" s="39"/>
      <c r="AL1265" s="39"/>
      <c r="AM1265" s="102">
        <f t="shared" si="59"/>
        <v>0</v>
      </c>
      <c r="AN1265" s="101">
        <f t="shared" si="60"/>
        <v>0</v>
      </c>
      <c r="AO1265" s="107" t="str">
        <f t="shared" si="58"/>
        <v/>
      </c>
      <c r="AP1265" s="40"/>
      <c r="AQ1265" s="45"/>
      <c r="AR1265" s="45"/>
      <c r="AS1265" s="45"/>
      <c r="AT1265" s="45"/>
      <c r="AU1265" s="41"/>
      <c r="AV1265" s="41"/>
      <c r="AW1265" s="42"/>
    </row>
    <row r="1266" spans="1:49" s="35" customFormat="1" x14ac:dyDescent="0.2">
      <c r="A1266" s="44"/>
      <c r="B1266" s="105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  <c r="AG1266" s="39"/>
      <c r="AH1266" s="39"/>
      <c r="AI1266" s="39"/>
      <c r="AJ1266" s="39"/>
      <c r="AK1266" s="39"/>
      <c r="AL1266" s="39"/>
      <c r="AM1266" s="102">
        <f t="shared" si="59"/>
        <v>0</v>
      </c>
      <c r="AN1266" s="101">
        <f t="shared" si="60"/>
        <v>0</v>
      </c>
      <c r="AO1266" s="107" t="str">
        <f t="shared" si="58"/>
        <v/>
      </c>
      <c r="AP1266" s="40"/>
      <c r="AQ1266" s="45"/>
      <c r="AR1266" s="45"/>
      <c r="AS1266" s="45"/>
      <c r="AT1266" s="45"/>
      <c r="AU1266" s="41"/>
      <c r="AV1266" s="41"/>
      <c r="AW1266" s="42"/>
    </row>
    <row r="1267" spans="1:49" s="35" customFormat="1" x14ac:dyDescent="0.2">
      <c r="A1267" s="44"/>
      <c r="B1267" s="105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  <c r="AJ1267" s="39"/>
      <c r="AK1267" s="39"/>
      <c r="AL1267" s="39"/>
      <c r="AM1267" s="102">
        <f t="shared" si="59"/>
        <v>0</v>
      </c>
      <c r="AN1267" s="101">
        <f t="shared" si="60"/>
        <v>0</v>
      </c>
      <c r="AO1267" s="107" t="str">
        <f t="shared" si="58"/>
        <v/>
      </c>
      <c r="AP1267" s="40"/>
      <c r="AQ1267" s="45"/>
      <c r="AR1267" s="45"/>
      <c r="AS1267" s="45"/>
      <c r="AT1267" s="45"/>
      <c r="AU1267" s="41"/>
      <c r="AV1267" s="41"/>
      <c r="AW1267" s="42"/>
    </row>
    <row r="1268" spans="1:49" s="35" customFormat="1" x14ac:dyDescent="0.2">
      <c r="A1268" s="44"/>
      <c r="B1268" s="105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  <c r="AH1268" s="39"/>
      <c r="AI1268" s="39"/>
      <c r="AJ1268" s="39"/>
      <c r="AK1268" s="39"/>
      <c r="AL1268" s="39"/>
      <c r="AM1268" s="102">
        <f t="shared" si="59"/>
        <v>0</v>
      </c>
      <c r="AN1268" s="101">
        <f t="shared" si="60"/>
        <v>0</v>
      </c>
      <c r="AO1268" s="107" t="str">
        <f t="shared" si="58"/>
        <v/>
      </c>
      <c r="AP1268" s="40"/>
      <c r="AQ1268" s="45"/>
      <c r="AR1268" s="45"/>
      <c r="AS1268" s="45"/>
      <c r="AT1268" s="45"/>
      <c r="AU1268" s="41"/>
      <c r="AV1268" s="41"/>
      <c r="AW1268" s="42"/>
    </row>
    <row r="1269" spans="1:49" s="35" customFormat="1" x14ac:dyDescent="0.2">
      <c r="A1269" s="44"/>
      <c r="B1269" s="105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  <c r="AJ1269" s="39"/>
      <c r="AK1269" s="39"/>
      <c r="AL1269" s="39"/>
      <c r="AM1269" s="102">
        <f t="shared" si="59"/>
        <v>0</v>
      </c>
      <c r="AN1269" s="101">
        <f t="shared" si="60"/>
        <v>0</v>
      </c>
      <c r="AO1269" s="107" t="str">
        <f t="shared" si="58"/>
        <v/>
      </c>
      <c r="AP1269" s="40"/>
      <c r="AQ1269" s="45"/>
      <c r="AR1269" s="45"/>
      <c r="AS1269" s="45"/>
      <c r="AT1269" s="45"/>
      <c r="AU1269" s="41"/>
      <c r="AV1269" s="41"/>
      <c r="AW1269" s="42"/>
    </row>
    <row r="1270" spans="1:49" s="35" customFormat="1" x14ac:dyDescent="0.2">
      <c r="A1270" s="44"/>
      <c r="B1270" s="105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39"/>
      <c r="AK1270" s="39"/>
      <c r="AL1270" s="39"/>
      <c r="AM1270" s="102">
        <f t="shared" si="59"/>
        <v>0</v>
      </c>
      <c r="AN1270" s="101">
        <f t="shared" si="60"/>
        <v>0</v>
      </c>
      <c r="AO1270" s="107" t="str">
        <f t="shared" si="58"/>
        <v/>
      </c>
      <c r="AP1270" s="40"/>
      <c r="AQ1270" s="45"/>
      <c r="AR1270" s="45"/>
      <c r="AS1270" s="45"/>
      <c r="AT1270" s="45"/>
      <c r="AU1270" s="41"/>
      <c r="AV1270" s="41"/>
      <c r="AW1270" s="42"/>
    </row>
    <row r="1271" spans="1:49" s="35" customFormat="1" x14ac:dyDescent="0.2">
      <c r="A1271" s="44"/>
      <c r="B1271" s="105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  <c r="AH1271" s="39"/>
      <c r="AI1271" s="39"/>
      <c r="AJ1271" s="39"/>
      <c r="AK1271" s="39"/>
      <c r="AL1271" s="39"/>
      <c r="AM1271" s="102">
        <f t="shared" si="59"/>
        <v>0</v>
      </c>
      <c r="AN1271" s="101">
        <f t="shared" si="60"/>
        <v>0</v>
      </c>
      <c r="AO1271" s="107" t="str">
        <f t="shared" si="58"/>
        <v/>
      </c>
      <c r="AP1271" s="40"/>
      <c r="AQ1271" s="45"/>
      <c r="AR1271" s="45"/>
      <c r="AS1271" s="45"/>
      <c r="AT1271" s="45"/>
      <c r="AU1271" s="41"/>
      <c r="AV1271" s="41"/>
      <c r="AW1271" s="42"/>
    </row>
    <row r="1272" spans="1:49" s="35" customFormat="1" x14ac:dyDescent="0.2">
      <c r="A1272" s="44"/>
      <c r="B1272" s="105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  <c r="AG1272" s="39"/>
      <c r="AH1272" s="39"/>
      <c r="AI1272" s="39"/>
      <c r="AJ1272" s="39"/>
      <c r="AK1272" s="39"/>
      <c r="AL1272" s="39"/>
      <c r="AM1272" s="102">
        <f t="shared" si="59"/>
        <v>0</v>
      </c>
      <c r="AN1272" s="101">
        <f t="shared" si="60"/>
        <v>0</v>
      </c>
      <c r="AO1272" s="107" t="str">
        <f t="shared" si="58"/>
        <v/>
      </c>
      <c r="AP1272" s="40"/>
      <c r="AQ1272" s="45"/>
      <c r="AR1272" s="45"/>
      <c r="AS1272" s="45"/>
      <c r="AT1272" s="45"/>
      <c r="AU1272" s="41"/>
      <c r="AV1272" s="41"/>
      <c r="AW1272" s="42"/>
    </row>
    <row r="1273" spans="1:49" s="35" customFormat="1" x14ac:dyDescent="0.2">
      <c r="A1273" s="44"/>
      <c r="B1273" s="105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  <c r="AG1273" s="39"/>
      <c r="AH1273" s="39"/>
      <c r="AI1273" s="39"/>
      <c r="AJ1273" s="39"/>
      <c r="AK1273" s="39"/>
      <c r="AL1273" s="39"/>
      <c r="AM1273" s="102">
        <f t="shared" si="59"/>
        <v>0</v>
      </c>
      <c r="AN1273" s="101">
        <f t="shared" si="60"/>
        <v>0</v>
      </c>
      <c r="AO1273" s="107" t="str">
        <f t="shared" si="58"/>
        <v/>
      </c>
      <c r="AP1273" s="40"/>
      <c r="AQ1273" s="45"/>
      <c r="AR1273" s="45"/>
      <c r="AS1273" s="45"/>
      <c r="AT1273" s="45"/>
      <c r="AU1273" s="41"/>
      <c r="AV1273" s="41"/>
      <c r="AW1273" s="42"/>
    </row>
    <row r="1274" spans="1:49" s="35" customFormat="1" x14ac:dyDescent="0.2">
      <c r="A1274" s="44"/>
      <c r="B1274" s="105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  <c r="AG1274" s="39"/>
      <c r="AH1274" s="39"/>
      <c r="AI1274" s="39"/>
      <c r="AJ1274" s="39"/>
      <c r="AK1274" s="39"/>
      <c r="AL1274" s="39"/>
      <c r="AM1274" s="102">
        <f t="shared" si="59"/>
        <v>0</v>
      </c>
      <c r="AN1274" s="101">
        <f t="shared" si="60"/>
        <v>0</v>
      </c>
      <c r="AO1274" s="107" t="str">
        <f t="shared" si="58"/>
        <v/>
      </c>
      <c r="AP1274" s="40"/>
      <c r="AQ1274" s="45"/>
      <c r="AR1274" s="45"/>
      <c r="AS1274" s="45"/>
      <c r="AT1274" s="45"/>
      <c r="AU1274" s="41"/>
      <c r="AV1274" s="41"/>
      <c r="AW1274" s="42"/>
    </row>
    <row r="1275" spans="1:49" s="35" customFormat="1" x14ac:dyDescent="0.2">
      <c r="A1275" s="44"/>
      <c r="B1275" s="105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  <c r="AH1275" s="39"/>
      <c r="AI1275" s="39"/>
      <c r="AJ1275" s="39"/>
      <c r="AK1275" s="39"/>
      <c r="AL1275" s="39"/>
      <c r="AM1275" s="102">
        <f t="shared" si="59"/>
        <v>0</v>
      </c>
      <c r="AN1275" s="101">
        <f t="shared" si="60"/>
        <v>0</v>
      </c>
      <c r="AO1275" s="107" t="str">
        <f t="shared" si="58"/>
        <v/>
      </c>
      <c r="AP1275" s="40"/>
      <c r="AQ1275" s="45"/>
      <c r="AR1275" s="45"/>
      <c r="AS1275" s="45"/>
      <c r="AT1275" s="45"/>
      <c r="AU1275" s="41"/>
      <c r="AV1275" s="41"/>
      <c r="AW1275" s="42"/>
    </row>
    <row r="1276" spans="1:49" s="35" customFormat="1" x14ac:dyDescent="0.2">
      <c r="A1276" s="44"/>
      <c r="B1276" s="105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39"/>
      <c r="AK1276" s="39"/>
      <c r="AL1276" s="39"/>
      <c r="AM1276" s="102">
        <f t="shared" si="59"/>
        <v>0</v>
      </c>
      <c r="AN1276" s="101">
        <f t="shared" si="60"/>
        <v>0</v>
      </c>
      <c r="AO1276" s="107" t="str">
        <f t="shared" si="58"/>
        <v/>
      </c>
      <c r="AP1276" s="40"/>
      <c r="AQ1276" s="45"/>
      <c r="AR1276" s="45"/>
      <c r="AS1276" s="45"/>
      <c r="AT1276" s="45"/>
      <c r="AU1276" s="41"/>
      <c r="AV1276" s="41"/>
      <c r="AW1276" s="42"/>
    </row>
    <row r="1277" spans="1:49" s="35" customFormat="1" x14ac:dyDescent="0.2">
      <c r="A1277" s="44"/>
      <c r="B1277" s="105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  <c r="AH1277" s="39"/>
      <c r="AI1277" s="39"/>
      <c r="AJ1277" s="39"/>
      <c r="AK1277" s="39"/>
      <c r="AL1277" s="39"/>
      <c r="AM1277" s="102">
        <f t="shared" si="59"/>
        <v>0</v>
      </c>
      <c r="AN1277" s="101">
        <f t="shared" si="60"/>
        <v>0</v>
      </c>
      <c r="AO1277" s="107" t="str">
        <f t="shared" si="58"/>
        <v/>
      </c>
      <c r="AP1277" s="40"/>
      <c r="AQ1277" s="45"/>
      <c r="AR1277" s="45"/>
      <c r="AS1277" s="45"/>
      <c r="AT1277" s="45"/>
      <c r="AU1277" s="41"/>
      <c r="AV1277" s="41"/>
      <c r="AW1277" s="42"/>
    </row>
    <row r="1278" spans="1:49" s="35" customFormat="1" x14ac:dyDescent="0.2">
      <c r="A1278" s="44"/>
      <c r="B1278" s="105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  <c r="AG1278" s="39"/>
      <c r="AH1278" s="39"/>
      <c r="AI1278" s="39"/>
      <c r="AJ1278" s="39"/>
      <c r="AK1278" s="39"/>
      <c r="AL1278" s="39"/>
      <c r="AM1278" s="102">
        <f t="shared" si="59"/>
        <v>0</v>
      </c>
      <c r="AN1278" s="101">
        <f t="shared" si="60"/>
        <v>0</v>
      </c>
      <c r="AO1278" s="107" t="str">
        <f t="shared" si="58"/>
        <v/>
      </c>
      <c r="AP1278" s="40"/>
      <c r="AQ1278" s="45"/>
      <c r="AR1278" s="45"/>
      <c r="AS1278" s="45"/>
      <c r="AT1278" s="45"/>
      <c r="AU1278" s="41"/>
      <c r="AV1278" s="41"/>
      <c r="AW1278" s="42"/>
    </row>
    <row r="1279" spans="1:49" s="35" customFormat="1" x14ac:dyDescent="0.2">
      <c r="A1279" s="44"/>
      <c r="B1279" s="105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  <c r="AH1279" s="39"/>
      <c r="AI1279" s="39"/>
      <c r="AJ1279" s="39"/>
      <c r="AK1279" s="39"/>
      <c r="AL1279" s="39"/>
      <c r="AM1279" s="102">
        <f t="shared" si="59"/>
        <v>0</v>
      </c>
      <c r="AN1279" s="101">
        <f t="shared" si="60"/>
        <v>0</v>
      </c>
      <c r="AO1279" s="107" t="str">
        <f t="shared" si="58"/>
        <v/>
      </c>
      <c r="AP1279" s="40"/>
      <c r="AQ1279" s="45"/>
      <c r="AR1279" s="45"/>
      <c r="AS1279" s="45"/>
      <c r="AT1279" s="45"/>
      <c r="AU1279" s="41"/>
      <c r="AV1279" s="41"/>
      <c r="AW1279" s="42"/>
    </row>
    <row r="1280" spans="1:49" s="35" customFormat="1" x14ac:dyDescent="0.2">
      <c r="A1280" s="44"/>
      <c r="B1280" s="105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  <c r="AH1280" s="39"/>
      <c r="AI1280" s="39"/>
      <c r="AJ1280" s="39"/>
      <c r="AK1280" s="39"/>
      <c r="AL1280" s="39"/>
      <c r="AM1280" s="102">
        <f t="shared" si="59"/>
        <v>0</v>
      </c>
      <c r="AN1280" s="101">
        <f t="shared" si="60"/>
        <v>0</v>
      </c>
      <c r="AO1280" s="107" t="str">
        <f t="shared" si="58"/>
        <v/>
      </c>
      <c r="AP1280" s="40"/>
      <c r="AQ1280" s="45"/>
      <c r="AR1280" s="45"/>
      <c r="AS1280" s="45"/>
      <c r="AT1280" s="45"/>
      <c r="AU1280" s="41"/>
      <c r="AV1280" s="41"/>
      <c r="AW1280" s="42"/>
    </row>
    <row r="1281" spans="1:49" s="35" customFormat="1" x14ac:dyDescent="0.2">
      <c r="A1281" s="44"/>
      <c r="B1281" s="105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  <c r="AG1281" s="39"/>
      <c r="AH1281" s="39"/>
      <c r="AI1281" s="39"/>
      <c r="AJ1281" s="39"/>
      <c r="AK1281" s="39"/>
      <c r="AL1281" s="39"/>
      <c r="AM1281" s="102">
        <f t="shared" si="59"/>
        <v>0</v>
      </c>
      <c r="AN1281" s="101">
        <f t="shared" si="60"/>
        <v>0</v>
      </c>
      <c r="AO1281" s="107" t="str">
        <f t="shared" si="58"/>
        <v/>
      </c>
      <c r="AP1281" s="40"/>
      <c r="AQ1281" s="45"/>
      <c r="AR1281" s="45"/>
      <c r="AS1281" s="45"/>
      <c r="AT1281" s="45"/>
      <c r="AU1281" s="41"/>
      <c r="AV1281" s="41"/>
      <c r="AW1281" s="42"/>
    </row>
    <row r="1282" spans="1:49" s="35" customFormat="1" x14ac:dyDescent="0.2">
      <c r="A1282" s="44"/>
      <c r="B1282" s="105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  <c r="AG1282" s="39"/>
      <c r="AH1282" s="39"/>
      <c r="AI1282" s="39"/>
      <c r="AJ1282" s="39"/>
      <c r="AK1282" s="39"/>
      <c r="AL1282" s="39"/>
      <c r="AM1282" s="102">
        <f t="shared" si="59"/>
        <v>0</v>
      </c>
      <c r="AN1282" s="101">
        <f t="shared" si="60"/>
        <v>0</v>
      </c>
      <c r="AO1282" s="107" t="str">
        <f t="shared" si="58"/>
        <v/>
      </c>
      <c r="AP1282" s="40"/>
      <c r="AQ1282" s="45"/>
      <c r="AR1282" s="45"/>
      <c r="AS1282" s="45"/>
      <c r="AT1282" s="45"/>
      <c r="AU1282" s="41"/>
      <c r="AV1282" s="41"/>
      <c r="AW1282" s="42"/>
    </row>
    <row r="1283" spans="1:49" s="35" customFormat="1" x14ac:dyDescent="0.2">
      <c r="A1283" s="44"/>
      <c r="B1283" s="105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39"/>
      <c r="AK1283" s="39"/>
      <c r="AL1283" s="39"/>
      <c r="AM1283" s="102">
        <f t="shared" si="59"/>
        <v>0</v>
      </c>
      <c r="AN1283" s="101">
        <f t="shared" si="60"/>
        <v>0</v>
      </c>
      <c r="AO1283" s="107" t="str">
        <f t="shared" si="58"/>
        <v/>
      </c>
      <c r="AP1283" s="40"/>
      <c r="AQ1283" s="45"/>
      <c r="AR1283" s="45"/>
      <c r="AS1283" s="45"/>
      <c r="AT1283" s="45"/>
      <c r="AU1283" s="41"/>
      <c r="AV1283" s="41"/>
      <c r="AW1283" s="42"/>
    </row>
    <row r="1284" spans="1:49" s="35" customFormat="1" x14ac:dyDescent="0.2">
      <c r="A1284" s="44"/>
      <c r="B1284" s="105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  <c r="AH1284" s="39"/>
      <c r="AI1284" s="39"/>
      <c r="AJ1284" s="39"/>
      <c r="AK1284" s="39"/>
      <c r="AL1284" s="39"/>
      <c r="AM1284" s="102">
        <f t="shared" si="59"/>
        <v>0</v>
      </c>
      <c r="AN1284" s="101">
        <f t="shared" si="60"/>
        <v>0</v>
      </c>
      <c r="AO1284" s="107" t="str">
        <f t="shared" si="58"/>
        <v/>
      </c>
      <c r="AP1284" s="40"/>
      <c r="AQ1284" s="45"/>
      <c r="AR1284" s="45"/>
      <c r="AS1284" s="45"/>
      <c r="AT1284" s="45"/>
      <c r="AU1284" s="41"/>
      <c r="AV1284" s="41"/>
      <c r="AW1284" s="42"/>
    </row>
    <row r="1285" spans="1:49" s="35" customFormat="1" x14ac:dyDescent="0.2">
      <c r="A1285" s="44"/>
      <c r="B1285" s="105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39"/>
      <c r="AK1285" s="39"/>
      <c r="AL1285" s="39"/>
      <c r="AM1285" s="102">
        <f t="shared" si="59"/>
        <v>0</v>
      </c>
      <c r="AN1285" s="101">
        <f t="shared" si="60"/>
        <v>0</v>
      </c>
      <c r="AO1285" s="107" t="str">
        <f t="shared" si="58"/>
        <v/>
      </c>
      <c r="AP1285" s="40"/>
      <c r="AQ1285" s="45"/>
      <c r="AR1285" s="45"/>
      <c r="AS1285" s="45"/>
      <c r="AT1285" s="45"/>
      <c r="AU1285" s="41"/>
      <c r="AV1285" s="41"/>
      <c r="AW1285" s="42"/>
    </row>
    <row r="1286" spans="1:49" s="35" customFormat="1" x14ac:dyDescent="0.2">
      <c r="A1286" s="44"/>
      <c r="B1286" s="105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39"/>
      <c r="AK1286" s="39"/>
      <c r="AL1286" s="39"/>
      <c r="AM1286" s="102">
        <f t="shared" si="59"/>
        <v>0</v>
      </c>
      <c r="AN1286" s="101">
        <f t="shared" si="60"/>
        <v>0</v>
      </c>
      <c r="AO1286" s="107" t="str">
        <f t="shared" si="58"/>
        <v/>
      </c>
      <c r="AP1286" s="40"/>
      <c r="AQ1286" s="45"/>
      <c r="AR1286" s="45"/>
      <c r="AS1286" s="45"/>
      <c r="AT1286" s="45"/>
      <c r="AU1286" s="41"/>
      <c r="AV1286" s="41"/>
      <c r="AW1286" s="42"/>
    </row>
    <row r="1287" spans="1:49" s="35" customFormat="1" x14ac:dyDescent="0.2">
      <c r="A1287" s="44"/>
      <c r="B1287" s="105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39"/>
      <c r="AK1287" s="39"/>
      <c r="AL1287" s="39"/>
      <c r="AM1287" s="102">
        <f t="shared" si="59"/>
        <v>0</v>
      </c>
      <c r="AN1287" s="101">
        <f t="shared" si="60"/>
        <v>0</v>
      </c>
      <c r="AO1287" s="107" t="str">
        <f t="shared" si="58"/>
        <v/>
      </c>
      <c r="AP1287" s="40"/>
      <c r="AQ1287" s="45"/>
      <c r="AR1287" s="45"/>
      <c r="AS1287" s="45"/>
      <c r="AT1287" s="45"/>
      <c r="AU1287" s="41"/>
      <c r="AV1287" s="41"/>
      <c r="AW1287" s="42"/>
    </row>
    <row r="1288" spans="1:49" s="35" customFormat="1" x14ac:dyDescent="0.2">
      <c r="A1288" s="44"/>
      <c r="B1288" s="105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39"/>
      <c r="AK1288" s="39"/>
      <c r="AL1288" s="39"/>
      <c r="AM1288" s="102">
        <f t="shared" si="59"/>
        <v>0</v>
      </c>
      <c r="AN1288" s="101">
        <f t="shared" si="60"/>
        <v>0</v>
      </c>
      <c r="AO1288" s="107" t="str">
        <f t="shared" si="58"/>
        <v/>
      </c>
      <c r="AP1288" s="40"/>
      <c r="AQ1288" s="45"/>
      <c r="AR1288" s="45"/>
      <c r="AS1288" s="45"/>
      <c r="AT1288" s="45"/>
      <c r="AU1288" s="41"/>
      <c r="AV1288" s="41"/>
      <c r="AW1288" s="42"/>
    </row>
    <row r="1289" spans="1:49" s="35" customFormat="1" x14ac:dyDescent="0.2">
      <c r="A1289" s="44"/>
      <c r="B1289" s="105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39"/>
      <c r="AK1289" s="39"/>
      <c r="AL1289" s="39"/>
      <c r="AM1289" s="102">
        <f t="shared" si="59"/>
        <v>0</v>
      </c>
      <c r="AN1289" s="101">
        <f t="shared" si="60"/>
        <v>0</v>
      </c>
      <c r="AO1289" s="107" t="str">
        <f t="shared" si="58"/>
        <v/>
      </c>
      <c r="AP1289" s="40"/>
      <c r="AQ1289" s="45"/>
      <c r="AR1289" s="45"/>
      <c r="AS1289" s="45"/>
      <c r="AT1289" s="45"/>
      <c r="AU1289" s="41"/>
      <c r="AV1289" s="41"/>
      <c r="AW1289" s="42"/>
    </row>
    <row r="1290" spans="1:49" s="35" customFormat="1" x14ac:dyDescent="0.2">
      <c r="A1290" s="44"/>
      <c r="B1290" s="105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39"/>
      <c r="AK1290" s="39"/>
      <c r="AL1290" s="39"/>
      <c r="AM1290" s="102">
        <f t="shared" si="59"/>
        <v>0</v>
      </c>
      <c r="AN1290" s="101">
        <f t="shared" si="60"/>
        <v>0</v>
      </c>
      <c r="AO1290" s="107" t="str">
        <f t="shared" si="58"/>
        <v/>
      </c>
      <c r="AP1290" s="40"/>
      <c r="AQ1290" s="45"/>
      <c r="AR1290" s="45"/>
      <c r="AS1290" s="45"/>
      <c r="AT1290" s="45"/>
      <c r="AU1290" s="41"/>
      <c r="AV1290" s="41"/>
      <c r="AW1290" s="42"/>
    </row>
    <row r="1291" spans="1:49" s="35" customFormat="1" x14ac:dyDescent="0.2">
      <c r="A1291" s="44"/>
      <c r="B1291" s="105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39"/>
      <c r="AK1291" s="39"/>
      <c r="AL1291" s="39"/>
      <c r="AM1291" s="102">
        <f t="shared" si="59"/>
        <v>0</v>
      </c>
      <c r="AN1291" s="101">
        <f t="shared" si="60"/>
        <v>0</v>
      </c>
      <c r="AO1291" s="107" t="str">
        <f t="shared" si="58"/>
        <v/>
      </c>
      <c r="AP1291" s="40"/>
      <c r="AQ1291" s="45"/>
      <c r="AR1291" s="45"/>
      <c r="AS1291" s="45"/>
      <c r="AT1291" s="45"/>
      <c r="AU1291" s="41"/>
      <c r="AV1291" s="41"/>
      <c r="AW1291" s="42"/>
    </row>
    <row r="1292" spans="1:49" s="35" customFormat="1" x14ac:dyDescent="0.2">
      <c r="A1292" s="44"/>
      <c r="B1292" s="105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39"/>
      <c r="AK1292" s="39"/>
      <c r="AL1292" s="39"/>
      <c r="AM1292" s="102">
        <f t="shared" si="59"/>
        <v>0</v>
      </c>
      <c r="AN1292" s="101">
        <f t="shared" si="60"/>
        <v>0</v>
      </c>
      <c r="AO1292" s="107" t="str">
        <f t="shared" ref="AO1292:AO1355" si="61">IF(ISBLANK(A1292),"",A1292)</f>
        <v/>
      </c>
      <c r="AP1292" s="40"/>
      <c r="AQ1292" s="45"/>
      <c r="AR1292" s="45"/>
      <c r="AS1292" s="45"/>
      <c r="AT1292" s="45"/>
      <c r="AU1292" s="41"/>
      <c r="AV1292" s="41"/>
      <c r="AW1292" s="42"/>
    </row>
    <row r="1293" spans="1:49" s="35" customFormat="1" x14ac:dyDescent="0.2">
      <c r="A1293" s="44"/>
      <c r="B1293" s="105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39"/>
      <c r="AK1293" s="39"/>
      <c r="AL1293" s="39"/>
      <c r="AM1293" s="102">
        <f t="shared" ref="AM1293:AM1356" si="62">SUM(C1293:AL1293)</f>
        <v>0</v>
      </c>
      <c r="AN1293" s="101">
        <f t="shared" ref="AN1293:AN1356" si="63">C1293*$C$9+D1293*$D$9+E1293*$E$9+F1293*$F$9+G1293*$G$9+H1293*$H$9+I1293*$I$9+J1293*$J$9+K1293*$K$9+L1293*$L$9+M1293*$M$9+N1293*$N$9+O1293*$O$9+P1293*$P$9+Q1293*$Q$9+R1293*$R$9+S1293*$S$9+T1293*$T$9+U1293*$U$9+V1293*$V$9+W1293*$W$9+X1293*$X$9+Y1293*$Y$9+Z1293*$Z$9+AA1293*$AA$9+AB1293*$AB$9+AC1293*$AC$9+AD1293*$AD$9+AE1293*$AE$9+AF1293*$AF$9+AG1293*$AG$9+AH1293*$AH$9+AI1293*$AI$9+AJ1293*$AJ$9+AK1293*$AK$9+AL1293*$AL$9</f>
        <v>0</v>
      </c>
      <c r="AO1293" s="107" t="str">
        <f t="shared" si="61"/>
        <v/>
      </c>
      <c r="AP1293" s="40"/>
      <c r="AQ1293" s="45"/>
      <c r="AR1293" s="45"/>
      <c r="AS1293" s="45"/>
      <c r="AT1293" s="45"/>
      <c r="AU1293" s="41"/>
      <c r="AV1293" s="41"/>
      <c r="AW1293" s="42"/>
    </row>
    <row r="1294" spans="1:49" s="35" customFormat="1" x14ac:dyDescent="0.2">
      <c r="A1294" s="44"/>
      <c r="B1294" s="105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  <c r="AH1294" s="39"/>
      <c r="AI1294" s="39"/>
      <c r="AJ1294" s="39"/>
      <c r="AK1294" s="39"/>
      <c r="AL1294" s="39"/>
      <c r="AM1294" s="102">
        <f t="shared" si="62"/>
        <v>0</v>
      </c>
      <c r="AN1294" s="101">
        <f t="shared" si="63"/>
        <v>0</v>
      </c>
      <c r="AO1294" s="107" t="str">
        <f t="shared" si="61"/>
        <v/>
      </c>
      <c r="AP1294" s="40"/>
      <c r="AQ1294" s="45"/>
      <c r="AR1294" s="45"/>
      <c r="AS1294" s="45"/>
      <c r="AT1294" s="45"/>
      <c r="AU1294" s="41"/>
      <c r="AV1294" s="41"/>
      <c r="AW1294" s="42"/>
    </row>
    <row r="1295" spans="1:49" s="35" customFormat="1" x14ac:dyDescent="0.2">
      <c r="A1295" s="44"/>
      <c r="B1295" s="105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39"/>
      <c r="AK1295" s="39"/>
      <c r="AL1295" s="39"/>
      <c r="AM1295" s="102">
        <f t="shared" si="62"/>
        <v>0</v>
      </c>
      <c r="AN1295" s="101">
        <f t="shared" si="63"/>
        <v>0</v>
      </c>
      <c r="AO1295" s="107" t="str">
        <f t="shared" si="61"/>
        <v/>
      </c>
      <c r="AP1295" s="40"/>
      <c r="AQ1295" s="45"/>
      <c r="AR1295" s="45"/>
      <c r="AS1295" s="45"/>
      <c r="AT1295" s="45"/>
      <c r="AU1295" s="41"/>
      <c r="AV1295" s="41"/>
      <c r="AW1295" s="42"/>
    </row>
    <row r="1296" spans="1:49" s="35" customFormat="1" x14ac:dyDescent="0.2">
      <c r="A1296" s="44"/>
      <c r="B1296" s="105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  <c r="AJ1296" s="39"/>
      <c r="AK1296" s="39"/>
      <c r="AL1296" s="39"/>
      <c r="AM1296" s="102">
        <f t="shared" si="62"/>
        <v>0</v>
      </c>
      <c r="AN1296" s="101">
        <f t="shared" si="63"/>
        <v>0</v>
      </c>
      <c r="AO1296" s="107" t="str">
        <f t="shared" si="61"/>
        <v/>
      </c>
      <c r="AP1296" s="40"/>
      <c r="AQ1296" s="45"/>
      <c r="AR1296" s="45"/>
      <c r="AS1296" s="45"/>
      <c r="AT1296" s="45"/>
      <c r="AU1296" s="41"/>
      <c r="AV1296" s="41"/>
      <c r="AW1296" s="42"/>
    </row>
    <row r="1297" spans="1:49" s="35" customFormat="1" x14ac:dyDescent="0.2">
      <c r="A1297" s="44"/>
      <c r="B1297" s="105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  <c r="AG1297" s="39"/>
      <c r="AH1297" s="39"/>
      <c r="AI1297" s="39"/>
      <c r="AJ1297" s="39"/>
      <c r="AK1297" s="39"/>
      <c r="AL1297" s="39"/>
      <c r="AM1297" s="102">
        <f t="shared" si="62"/>
        <v>0</v>
      </c>
      <c r="AN1297" s="101">
        <f t="shared" si="63"/>
        <v>0</v>
      </c>
      <c r="AO1297" s="107" t="str">
        <f t="shared" si="61"/>
        <v/>
      </c>
      <c r="AP1297" s="40"/>
      <c r="AQ1297" s="45"/>
      <c r="AR1297" s="45"/>
      <c r="AS1297" s="45"/>
      <c r="AT1297" s="45"/>
      <c r="AU1297" s="41"/>
      <c r="AV1297" s="41"/>
      <c r="AW1297" s="42"/>
    </row>
    <row r="1298" spans="1:49" s="35" customFormat="1" x14ac:dyDescent="0.2">
      <c r="A1298" s="44"/>
      <c r="B1298" s="105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  <c r="AH1298" s="39"/>
      <c r="AI1298" s="39"/>
      <c r="AJ1298" s="39"/>
      <c r="AK1298" s="39"/>
      <c r="AL1298" s="39"/>
      <c r="AM1298" s="102">
        <f t="shared" si="62"/>
        <v>0</v>
      </c>
      <c r="AN1298" s="101">
        <f t="shared" si="63"/>
        <v>0</v>
      </c>
      <c r="AO1298" s="107" t="str">
        <f t="shared" si="61"/>
        <v/>
      </c>
      <c r="AP1298" s="40"/>
      <c r="AQ1298" s="45"/>
      <c r="AR1298" s="45"/>
      <c r="AS1298" s="45"/>
      <c r="AT1298" s="45"/>
      <c r="AU1298" s="41"/>
      <c r="AV1298" s="41"/>
      <c r="AW1298" s="42"/>
    </row>
    <row r="1299" spans="1:49" s="35" customFormat="1" x14ac:dyDescent="0.2">
      <c r="A1299" s="44"/>
      <c r="B1299" s="105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  <c r="AH1299" s="39"/>
      <c r="AI1299" s="39"/>
      <c r="AJ1299" s="39"/>
      <c r="AK1299" s="39"/>
      <c r="AL1299" s="39"/>
      <c r="AM1299" s="102">
        <f t="shared" si="62"/>
        <v>0</v>
      </c>
      <c r="AN1299" s="101">
        <f t="shared" si="63"/>
        <v>0</v>
      </c>
      <c r="AO1299" s="107" t="str">
        <f t="shared" si="61"/>
        <v/>
      </c>
      <c r="AP1299" s="40"/>
      <c r="AQ1299" s="45"/>
      <c r="AR1299" s="45"/>
      <c r="AS1299" s="45"/>
      <c r="AT1299" s="45"/>
      <c r="AU1299" s="41"/>
      <c r="AV1299" s="41"/>
      <c r="AW1299" s="42"/>
    </row>
    <row r="1300" spans="1:49" s="35" customFormat="1" x14ac:dyDescent="0.2">
      <c r="A1300" s="44"/>
      <c r="B1300" s="105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39"/>
      <c r="AK1300" s="39"/>
      <c r="AL1300" s="39"/>
      <c r="AM1300" s="102">
        <f t="shared" si="62"/>
        <v>0</v>
      </c>
      <c r="AN1300" s="101">
        <f t="shared" si="63"/>
        <v>0</v>
      </c>
      <c r="AO1300" s="107" t="str">
        <f t="shared" si="61"/>
        <v/>
      </c>
      <c r="AP1300" s="40"/>
      <c r="AQ1300" s="45"/>
      <c r="AR1300" s="45"/>
      <c r="AS1300" s="45"/>
      <c r="AT1300" s="45"/>
      <c r="AU1300" s="41"/>
      <c r="AV1300" s="41"/>
      <c r="AW1300" s="42"/>
    </row>
    <row r="1301" spans="1:49" s="35" customFormat="1" x14ac:dyDescent="0.2">
      <c r="A1301" s="44"/>
      <c r="B1301" s="105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  <c r="AG1301" s="39"/>
      <c r="AH1301" s="39"/>
      <c r="AI1301" s="39"/>
      <c r="AJ1301" s="39"/>
      <c r="AK1301" s="39"/>
      <c r="AL1301" s="39"/>
      <c r="AM1301" s="102">
        <f t="shared" si="62"/>
        <v>0</v>
      </c>
      <c r="AN1301" s="101">
        <f t="shared" si="63"/>
        <v>0</v>
      </c>
      <c r="AO1301" s="107" t="str">
        <f t="shared" si="61"/>
        <v/>
      </c>
      <c r="AP1301" s="40"/>
      <c r="AQ1301" s="45"/>
      <c r="AR1301" s="45"/>
      <c r="AS1301" s="45"/>
      <c r="AT1301" s="45"/>
      <c r="AU1301" s="41"/>
      <c r="AV1301" s="41"/>
      <c r="AW1301" s="42"/>
    </row>
    <row r="1302" spans="1:49" s="35" customFormat="1" x14ac:dyDescent="0.2">
      <c r="A1302" s="44"/>
      <c r="B1302" s="105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  <c r="AK1302" s="39"/>
      <c r="AL1302" s="39"/>
      <c r="AM1302" s="102">
        <f t="shared" si="62"/>
        <v>0</v>
      </c>
      <c r="AN1302" s="101">
        <f t="shared" si="63"/>
        <v>0</v>
      </c>
      <c r="AO1302" s="107" t="str">
        <f t="shared" si="61"/>
        <v/>
      </c>
      <c r="AP1302" s="40"/>
      <c r="AQ1302" s="45"/>
      <c r="AR1302" s="45"/>
      <c r="AS1302" s="45"/>
      <c r="AT1302" s="45"/>
      <c r="AU1302" s="41"/>
      <c r="AV1302" s="41"/>
      <c r="AW1302" s="42"/>
    </row>
    <row r="1303" spans="1:49" s="35" customFormat="1" x14ac:dyDescent="0.2">
      <c r="A1303" s="44"/>
      <c r="B1303" s="105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39"/>
      <c r="AK1303" s="39"/>
      <c r="AL1303" s="39"/>
      <c r="AM1303" s="102">
        <f t="shared" si="62"/>
        <v>0</v>
      </c>
      <c r="AN1303" s="101">
        <f t="shared" si="63"/>
        <v>0</v>
      </c>
      <c r="AO1303" s="107" t="str">
        <f t="shared" si="61"/>
        <v/>
      </c>
      <c r="AP1303" s="40"/>
      <c r="AQ1303" s="45"/>
      <c r="AR1303" s="45"/>
      <c r="AS1303" s="45"/>
      <c r="AT1303" s="45"/>
      <c r="AU1303" s="41"/>
      <c r="AV1303" s="41"/>
      <c r="AW1303" s="42"/>
    </row>
    <row r="1304" spans="1:49" s="35" customFormat="1" x14ac:dyDescent="0.2">
      <c r="A1304" s="44"/>
      <c r="B1304" s="105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  <c r="AK1304" s="39"/>
      <c r="AL1304" s="39"/>
      <c r="AM1304" s="102">
        <f t="shared" si="62"/>
        <v>0</v>
      </c>
      <c r="AN1304" s="101">
        <f t="shared" si="63"/>
        <v>0</v>
      </c>
      <c r="AO1304" s="107" t="str">
        <f t="shared" si="61"/>
        <v/>
      </c>
      <c r="AP1304" s="40"/>
      <c r="AQ1304" s="45"/>
      <c r="AR1304" s="45"/>
      <c r="AS1304" s="45"/>
      <c r="AT1304" s="45"/>
      <c r="AU1304" s="41"/>
      <c r="AV1304" s="41"/>
      <c r="AW1304" s="42"/>
    </row>
    <row r="1305" spans="1:49" s="35" customFormat="1" x14ac:dyDescent="0.2">
      <c r="A1305" s="44"/>
      <c r="B1305" s="105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39"/>
      <c r="AK1305" s="39"/>
      <c r="AL1305" s="39"/>
      <c r="AM1305" s="102">
        <f t="shared" si="62"/>
        <v>0</v>
      </c>
      <c r="AN1305" s="101">
        <f t="shared" si="63"/>
        <v>0</v>
      </c>
      <c r="AO1305" s="107" t="str">
        <f t="shared" si="61"/>
        <v/>
      </c>
      <c r="AP1305" s="40"/>
      <c r="AQ1305" s="45"/>
      <c r="AR1305" s="45"/>
      <c r="AS1305" s="45"/>
      <c r="AT1305" s="45"/>
      <c r="AU1305" s="41"/>
      <c r="AV1305" s="41"/>
      <c r="AW1305" s="42"/>
    </row>
    <row r="1306" spans="1:49" s="35" customFormat="1" x14ac:dyDescent="0.2">
      <c r="A1306" s="44"/>
      <c r="B1306" s="105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39"/>
      <c r="AK1306" s="39"/>
      <c r="AL1306" s="39"/>
      <c r="AM1306" s="102">
        <f t="shared" si="62"/>
        <v>0</v>
      </c>
      <c r="AN1306" s="101">
        <f t="shared" si="63"/>
        <v>0</v>
      </c>
      <c r="AO1306" s="107" t="str">
        <f t="shared" si="61"/>
        <v/>
      </c>
      <c r="AP1306" s="40"/>
      <c r="AQ1306" s="45"/>
      <c r="AR1306" s="45"/>
      <c r="AS1306" s="45"/>
      <c r="AT1306" s="45"/>
      <c r="AU1306" s="41"/>
      <c r="AV1306" s="41"/>
      <c r="AW1306" s="42"/>
    </row>
    <row r="1307" spans="1:49" s="35" customFormat="1" x14ac:dyDescent="0.2">
      <c r="A1307" s="44"/>
      <c r="B1307" s="105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39"/>
      <c r="AK1307" s="39"/>
      <c r="AL1307" s="39"/>
      <c r="AM1307" s="102">
        <f t="shared" si="62"/>
        <v>0</v>
      </c>
      <c r="AN1307" s="101">
        <f t="shared" si="63"/>
        <v>0</v>
      </c>
      <c r="AO1307" s="107" t="str">
        <f t="shared" si="61"/>
        <v/>
      </c>
      <c r="AP1307" s="40"/>
      <c r="AQ1307" s="45"/>
      <c r="AR1307" s="45"/>
      <c r="AS1307" s="45"/>
      <c r="AT1307" s="45"/>
      <c r="AU1307" s="41"/>
      <c r="AV1307" s="41"/>
      <c r="AW1307" s="42"/>
    </row>
    <row r="1308" spans="1:49" s="35" customFormat="1" x14ac:dyDescent="0.2">
      <c r="A1308" s="44"/>
      <c r="B1308" s="105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  <c r="AH1308" s="39"/>
      <c r="AI1308" s="39"/>
      <c r="AJ1308" s="39"/>
      <c r="AK1308" s="39"/>
      <c r="AL1308" s="39"/>
      <c r="AM1308" s="102">
        <f t="shared" si="62"/>
        <v>0</v>
      </c>
      <c r="AN1308" s="101">
        <f t="shared" si="63"/>
        <v>0</v>
      </c>
      <c r="AO1308" s="107" t="str">
        <f t="shared" si="61"/>
        <v/>
      </c>
      <c r="AP1308" s="40"/>
      <c r="AQ1308" s="45"/>
      <c r="AR1308" s="45"/>
      <c r="AS1308" s="45"/>
      <c r="AT1308" s="45"/>
      <c r="AU1308" s="41"/>
      <c r="AV1308" s="41"/>
      <c r="AW1308" s="42"/>
    </row>
    <row r="1309" spans="1:49" s="35" customFormat="1" x14ac:dyDescent="0.2">
      <c r="A1309" s="44"/>
      <c r="B1309" s="105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39"/>
      <c r="AK1309" s="39"/>
      <c r="AL1309" s="39"/>
      <c r="AM1309" s="102">
        <f t="shared" si="62"/>
        <v>0</v>
      </c>
      <c r="AN1309" s="101">
        <f t="shared" si="63"/>
        <v>0</v>
      </c>
      <c r="AO1309" s="107" t="str">
        <f t="shared" si="61"/>
        <v/>
      </c>
      <c r="AP1309" s="40"/>
      <c r="AQ1309" s="45"/>
      <c r="AR1309" s="45"/>
      <c r="AS1309" s="45"/>
      <c r="AT1309" s="45"/>
      <c r="AU1309" s="41"/>
      <c r="AV1309" s="41"/>
      <c r="AW1309" s="42"/>
    </row>
    <row r="1310" spans="1:49" s="35" customFormat="1" x14ac:dyDescent="0.2">
      <c r="A1310" s="44"/>
      <c r="B1310" s="105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  <c r="AH1310" s="39"/>
      <c r="AI1310" s="39"/>
      <c r="AJ1310" s="39"/>
      <c r="AK1310" s="39"/>
      <c r="AL1310" s="39"/>
      <c r="AM1310" s="102">
        <f t="shared" si="62"/>
        <v>0</v>
      </c>
      <c r="AN1310" s="101">
        <f t="shared" si="63"/>
        <v>0</v>
      </c>
      <c r="AO1310" s="107" t="str">
        <f t="shared" si="61"/>
        <v/>
      </c>
      <c r="AP1310" s="40"/>
      <c r="AQ1310" s="45"/>
      <c r="AR1310" s="45"/>
      <c r="AS1310" s="45"/>
      <c r="AT1310" s="45"/>
      <c r="AU1310" s="41"/>
      <c r="AV1310" s="41"/>
      <c r="AW1310" s="42"/>
    </row>
    <row r="1311" spans="1:49" s="35" customFormat="1" x14ac:dyDescent="0.2">
      <c r="A1311" s="44"/>
      <c r="B1311" s="105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  <c r="AJ1311" s="39"/>
      <c r="AK1311" s="39"/>
      <c r="AL1311" s="39"/>
      <c r="AM1311" s="102">
        <f t="shared" si="62"/>
        <v>0</v>
      </c>
      <c r="AN1311" s="101">
        <f t="shared" si="63"/>
        <v>0</v>
      </c>
      <c r="AO1311" s="107" t="str">
        <f t="shared" si="61"/>
        <v/>
      </c>
      <c r="AP1311" s="40"/>
      <c r="AQ1311" s="45"/>
      <c r="AR1311" s="45"/>
      <c r="AS1311" s="45"/>
      <c r="AT1311" s="45"/>
      <c r="AU1311" s="41"/>
      <c r="AV1311" s="41"/>
      <c r="AW1311" s="42"/>
    </row>
    <row r="1312" spans="1:49" s="35" customFormat="1" x14ac:dyDescent="0.2">
      <c r="A1312" s="44"/>
      <c r="B1312" s="105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39"/>
      <c r="AK1312" s="39"/>
      <c r="AL1312" s="39"/>
      <c r="AM1312" s="102">
        <f t="shared" si="62"/>
        <v>0</v>
      </c>
      <c r="AN1312" s="101">
        <f t="shared" si="63"/>
        <v>0</v>
      </c>
      <c r="AO1312" s="107" t="str">
        <f t="shared" si="61"/>
        <v/>
      </c>
      <c r="AP1312" s="40"/>
      <c r="AQ1312" s="45"/>
      <c r="AR1312" s="45"/>
      <c r="AS1312" s="45"/>
      <c r="AT1312" s="45"/>
      <c r="AU1312" s="41"/>
      <c r="AV1312" s="41"/>
      <c r="AW1312" s="42"/>
    </row>
    <row r="1313" spans="1:49" s="35" customFormat="1" x14ac:dyDescent="0.2">
      <c r="A1313" s="44"/>
      <c r="B1313" s="105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  <c r="AH1313" s="39"/>
      <c r="AI1313" s="39"/>
      <c r="AJ1313" s="39"/>
      <c r="AK1313" s="39"/>
      <c r="AL1313" s="39"/>
      <c r="AM1313" s="102">
        <f t="shared" si="62"/>
        <v>0</v>
      </c>
      <c r="AN1313" s="101">
        <f t="shared" si="63"/>
        <v>0</v>
      </c>
      <c r="AO1313" s="107" t="str">
        <f t="shared" si="61"/>
        <v/>
      </c>
      <c r="AP1313" s="40"/>
      <c r="AQ1313" s="45"/>
      <c r="AR1313" s="45"/>
      <c r="AS1313" s="45"/>
      <c r="AT1313" s="45"/>
      <c r="AU1313" s="41"/>
      <c r="AV1313" s="41"/>
      <c r="AW1313" s="42"/>
    </row>
    <row r="1314" spans="1:49" s="35" customFormat="1" x14ac:dyDescent="0.2">
      <c r="A1314" s="44"/>
      <c r="B1314" s="105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  <c r="AH1314" s="39"/>
      <c r="AI1314" s="39"/>
      <c r="AJ1314" s="39"/>
      <c r="AK1314" s="39"/>
      <c r="AL1314" s="39"/>
      <c r="AM1314" s="102">
        <f t="shared" si="62"/>
        <v>0</v>
      </c>
      <c r="AN1314" s="101">
        <f t="shared" si="63"/>
        <v>0</v>
      </c>
      <c r="AO1314" s="107" t="str">
        <f t="shared" si="61"/>
        <v/>
      </c>
      <c r="AP1314" s="40"/>
      <c r="AQ1314" s="45"/>
      <c r="AR1314" s="45"/>
      <c r="AS1314" s="45"/>
      <c r="AT1314" s="45"/>
      <c r="AU1314" s="41"/>
      <c r="AV1314" s="41"/>
      <c r="AW1314" s="42"/>
    </row>
    <row r="1315" spans="1:49" s="35" customFormat="1" x14ac:dyDescent="0.2">
      <c r="A1315" s="44"/>
      <c r="B1315" s="105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39"/>
      <c r="AK1315" s="39"/>
      <c r="AL1315" s="39"/>
      <c r="AM1315" s="102">
        <f t="shared" si="62"/>
        <v>0</v>
      </c>
      <c r="AN1315" s="101">
        <f t="shared" si="63"/>
        <v>0</v>
      </c>
      <c r="AO1315" s="107" t="str">
        <f t="shared" si="61"/>
        <v/>
      </c>
      <c r="AP1315" s="40"/>
      <c r="AQ1315" s="45"/>
      <c r="AR1315" s="45"/>
      <c r="AS1315" s="45"/>
      <c r="AT1315" s="45"/>
      <c r="AU1315" s="41"/>
      <c r="AV1315" s="41"/>
      <c r="AW1315" s="42"/>
    </row>
    <row r="1316" spans="1:49" s="35" customFormat="1" x14ac:dyDescent="0.2">
      <c r="A1316" s="44"/>
      <c r="B1316" s="105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39"/>
      <c r="AK1316" s="39"/>
      <c r="AL1316" s="39"/>
      <c r="AM1316" s="102">
        <f t="shared" si="62"/>
        <v>0</v>
      </c>
      <c r="AN1316" s="101">
        <f t="shared" si="63"/>
        <v>0</v>
      </c>
      <c r="AO1316" s="107" t="str">
        <f t="shared" si="61"/>
        <v/>
      </c>
      <c r="AP1316" s="40"/>
      <c r="AQ1316" s="45"/>
      <c r="AR1316" s="45"/>
      <c r="AS1316" s="45"/>
      <c r="AT1316" s="45"/>
      <c r="AU1316" s="41"/>
      <c r="AV1316" s="41"/>
      <c r="AW1316" s="42"/>
    </row>
    <row r="1317" spans="1:49" s="35" customFormat="1" x14ac:dyDescent="0.2">
      <c r="A1317" s="44"/>
      <c r="B1317" s="105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39"/>
      <c r="AK1317" s="39"/>
      <c r="AL1317" s="39"/>
      <c r="AM1317" s="102">
        <f t="shared" si="62"/>
        <v>0</v>
      </c>
      <c r="AN1317" s="101">
        <f t="shared" si="63"/>
        <v>0</v>
      </c>
      <c r="AO1317" s="107" t="str">
        <f t="shared" si="61"/>
        <v/>
      </c>
      <c r="AP1317" s="40"/>
      <c r="AQ1317" s="45"/>
      <c r="AR1317" s="45"/>
      <c r="AS1317" s="45"/>
      <c r="AT1317" s="45"/>
      <c r="AU1317" s="41"/>
      <c r="AV1317" s="41"/>
      <c r="AW1317" s="42"/>
    </row>
    <row r="1318" spans="1:49" s="35" customFormat="1" x14ac:dyDescent="0.2">
      <c r="A1318" s="44"/>
      <c r="B1318" s="105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  <c r="AH1318" s="39"/>
      <c r="AI1318" s="39"/>
      <c r="AJ1318" s="39"/>
      <c r="AK1318" s="39"/>
      <c r="AL1318" s="39"/>
      <c r="AM1318" s="102">
        <f t="shared" si="62"/>
        <v>0</v>
      </c>
      <c r="AN1318" s="101">
        <f t="shared" si="63"/>
        <v>0</v>
      </c>
      <c r="AO1318" s="107" t="str">
        <f t="shared" si="61"/>
        <v/>
      </c>
      <c r="AP1318" s="40"/>
      <c r="AQ1318" s="45"/>
      <c r="AR1318" s="45"/>
      <c r="AS1318" s="45"/>
      <c r="AT1318" s="45"/>
      <c r="AU1318" s="41"/>
      <c r="AV1318" s="41"/>
      <c r="AW1318" s="42"/>
    </row>
    <row r="1319" spans="1:49" s="35" customFormat="1" x14ac:dyDescent="0.2">
      <c r="A1319" s="44"/>
      <c r="B1319" s="105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  <c r="AK1319" s="39"/>
      <c r="AL1319" s="39"/>
      <c r="AM1319" s="102">
        <f t="shared" si="62"/>
        <v>0</v>
      </c>
      <c r="AN1319" s="101">
        <f t="shared" si="63"/>
        <v>0</v>
      </c>
      <c r="AO1319" s="107" t="str">
        <f t="shared" si="61"/>
        <v/>
      </c>
      <c r="AP1319" s="40"/>
      <c r="AQ1319" s="45"/>
      <c r="AR1319" s="45"/>
      <c r="AS1319" s="45"/>
      <c r="AT1319" s="45"/>
      <c r="AU1319" s="41"/>
      <c r="AV1319" s="41"/>
      <c r="AW1319" s="42"/>
    </row>
    <row r="1320" spans="1:49" s="35" customFormat="1" x14ac:dyDescent="0.2">
      <c r="A1320" s="44"/>
      <c r="B1320" s="105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39"/>
      <c r="AK1320" s="39"/>
      <c r="AL1320" s="39"/>
      <c r="AM1320" s="102">
        <f t="shared" si="62"/>
        <v>0</v>
      </c>
      <c r="AN1320" s="101">
        <f t="shared" si="63"/>
        <v>0</v>
      </c>
      <c r="AO1320" s="107" t="str">
        <f t="shared" si="61"/>
        <v/>
      </c>
      <c r="AP1320" s="40"/>
      <c r="AQ1320" s="45"/>
      <c r="AR1320" s="45"/>
      <c r="AS1320" s="45"/>
      <c r="AT1320" s="45"/>
      <c r="AU1320" s="41"/>
      <c r="AV1320" s="41"/>
      <c r="AW1320" s="42"/>
    </row>
    <row r="1321" spans="1:49" s="35" customFormat="1" x14ac:dyDescent="0.2">
      <c r="A1321" s="44"/>
      <c r="B1321" s="105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  <c r="AG1321" s="39"/>
      <c r="AH1321" s="39"/>
      <c r="AI1321" s="39"/>
      <c r="AJ1321" s="39"/>
      <c r="AK1321" s="39"/>
      <c r="AL1321" s="39"/>
      <c r="AM1321" s="102">
        <f t="shared" si="62"/>
        <v>0</v>
      </c>
      <c r="AN1321" s="101">
        <f t="shared" si="63"/>
        <v>0</v>
      </c>
      <c r="AO1321" s="107" t="str">
        <f t="shared" si="61"/>
        <v/>
      </c>
      <c r="AP1321" s="40"/>
      <c r="AQ1321" s="45"/>
      <c r="AR1321" s="45"/>
      <c r="AS1321" s="45"/>
      <c r="AT1321" s="45"/>
      <c r="AU1321" s="41"/>
      <c r="AV1321" s="41"/>
      <c r="AW1321" s="42"/>
    </row>
    <row r="1322" spans="1:49" s="35" customFormat="1" x14ac:dyDescent="0.2">
      <c r="A1322" s="44"/>
      <c r="B1322" s="105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/>
      <c r="AI1322" s="39"/>
      <c r="AJ1322" s="39"/>
      <c r="AK1322" s="39"/>
      <c r="AL1322" s="39"/>
      <c r="AM1322" s="102">
        <f t="shared" si="62"/>
        <v>0</v>
      </c>
      <c r="AN1322" s="101">
        <f t="shared" si="63"/>
        <v>0</v>
      </c>
      <c r="AO1322" s="107" t="str">
        <f t="shared" si="61"/>
        <v/>
      </c>
      <c r="AP1322" s="40"/>
      <c r="AQ1322" s="45"/>
      <c r="AR1322" s="45"/>
      <c r="AS1322" s="45"/>
      <c r="AT1322" s="45"/>
      <c r="AU1322" s="41"/>
      <c r="AV1322" s="41"/>
      <c r="AW1322" s="42"/>
    </row>
    <row r="1323" spans="1:49" s="35" customFormat="1" x14ac:dyDescent="0.2">
      <c r="A1323" s="44"/>
      <c r="B1323" s="105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  <c r="AH1323" s="39"/>
      <c r="AI1323" s="39"/>
      <c r="AJ1323" s="39"/>
      <c r="AK1323" s="39"/>
      <c r="AL1323" s="39"/>
      <c r="AM1323" s="102">
        <f t="shared" si="62"/>
        <v>0</v>
      </c>
      <c r="AN1323" s="101">
        <f t="shared" si="63"/>
        <v>0</v>
      </c>
      <c r="AO1323" s="107" t="str">
        <f t="shared" si="61"/>
        <v/>
      </c>
      <c r="AP1323" s="40"/>
      <c r="AQ1323" s="45"/>
      <c r="AR1323" s="45"/>
      <c r="AS1323" s="45"/>
      <c r="AT1323" s="45"/>
      <c r="AU1323" s="41"/>
      <c r="AV1323" s="41"/>
      <c r="AW1323" s="42"/>
    </row>
    <row r="1324" spans="1:49" s="35" customFormat="1" x14ac:dyDescent="0.2">
      <c r="A1324" s="44"/>
      <c r="B1324" s="105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  <c r="AH1324" s="39"/>
      <c r="AI1324" s="39"/>
      <c r="AJ1324" s="39"/>
      <c r="AK1324" s="39"/>
      <c r="AL1324" s="39"/>
      <c r="AM1324" s="102">
        <f t="shared" si="62"/>
        <v>0</v>
      </c>
      <c r="AN1324" s="101">
        <f t="shared" si="63"/>
        <v>0</v>
      </c>
      <c r="AO1324" s="107" t="str">
        <f t="shared" si="61"/>
        <v/>
      </c>
      <c r="AP1324" s="40"/>
      <c r="AQ1324" s="45"/>
      <c r="AR1324" s="45"/>
      <c r="AS1324" s="45"/>
      <c r="AT1324" s="45"/>
      <c r="AU1324" s="41"/>
      <c r="AV1324" s="41"/>
      <c r="AW1324" s="42"/>
    </row>
    <row r="1325" spans="1:49" s="35" customFormat="1" x14ac:dyDescent="0.2">
      <c r="A1325" s="44"/>
      <c r="B1325" s="105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  <c r="AK1325" s="39"/>
      <c r="AL1325" s="39"/>
      <c r="AM1325" s="102">
        <f t="shared" si="62"/>
        <v>0</v>
      </c>
      <c r="AN1325" s="101">
        <f t="shared" si="63"/>
        <v>0</v>
      </c>
      <c r="AO1325" s="107" t="str">
        <f t="shared" si="61"/>
        <v/>
      </c>
      <c r="AP1325" s="40"/>
      <c r="AQ1325" s="45"/>
      <c r="AR1325" s="45"/>
      <c r="AS1325" s="45"/>
      <c r="AT1325" s="45"/>
      <c r="AU1325" s="41"/>
      <c r="AV1325" s="41"/>
      <c r="AW1325" s="42"/>
    </row>
    <row r="1326" spans="1:49" s="35" customFormat="1" x14ac:dyDescent="0.2">
      <c r="A1326" s="44"/>
      <c r="B1326" s="105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  <c r="AG1326" s="39"/>
      <c r="AH1326" s="39"/>
      <c r="AI1326" s="39"/>
      <c r="AJ1326" s="39"/>
      <c r="AK1326" s="39"/>
      <c r="AL1326" s="39"/>
      <c r="AM1326" s="102">
        <f t="shared" si="62"/>
        <v>0</v>
      </c>
      <c r="AN1326" s="101">
        <f t="shared" si="63"/>
        <v>0</v>
      </c>
      <c r="AO1326" s="107" t="str">
        <f t="shared" si="61"/>
        <v/>
      </c>
      <c r="AP1326" s="40"/>
      <c r="AQ1326" s="45"/>
      <c r="AR1326" s="45"/>
      <c r="AS1326" s="45"/>
      <c r="AT1326" s="45"/>
      <c r="AU1326" s="41"/>
      <c r="AV1326" s="41"/>
      <c r="AW1326" s="42"/>
    </row>
    <row r="1327" spans="1:49" s="35" customFormat="1" x14ac:dyDescent="0.2">
      <c r="A1327" s="44"/>
      <c r="B1327" s="105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  <c r="AG1327" s="39"/>
      <c r="AH1327" s="39"/>
      <c r="AI1327" s="39"/>
      <c r="AJ1327" s="39"/>
      <c r="AK1327" s="39"/>
      <c r="AL1327" s="39"/>
      <c r="AM1327" s="102">
        <f t="shared" si="62"/>
        <v>0</v>
      </c>
      <c r="AN1327" s="101">
        <f t="shared" si="63"/>
        <v>0</v>
      </c>
      <c r="AO1327" s="107" t="str">
        <f t="shared" si="61"/>
        <v/>
      </c>
      <c r="AP1327" s="40"/>
      <c r="AQ1327" s="45"/>
      <c r="AR1327" s="45"/>
      <c r="AS1327" s="45"/>
      <c r="AT1327" s="45"/>
      <c r="AU1327" s="41"/>
      <c r="AV1327" s="41"/>
      <c r="AW1327" s="42"/>
    </row>
    <row r="1328" spans="1:49" s="35" customFormat="1" x14ac:dyDescent="0.2">
      <c r="A1328" s="44"/>
      <c r="B1328" s="105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  <c r="AG1328" s="39"/>
      <c r="AH1328" s="39"/>
      <c r="AI1328" s="39"/>
      <c r="AJ1328" s="39"/>
      <c r="AK1328" s="39"/>
      <c r="AL1328" s="39"/>
      <c r="AM1328" s="102">
        <f t="shared" si="62"/>
        <v>0</v>
      </c>
      <c r="AN1328" s="101">
        <f t="shared" si="63"/>
        <v>0</v>
      </c>
      <c r="AO1328" s="107" t="str">
        <f t="shared" si="61"/>
        <v/>
      </c>
      <c r="AP1328" s="40"/>
      <c r="AQ1328" s="45"/>
      <c r="AR1328" s="45"/>
      <c r="AS1328" s="45"/>
      <c r="AT1328" s="45"/>
      <c r="AU1328" s="41"/>
      <c r="AV1328" s="41"/>
      <c r="AW1328" s="42"/>
    </row>
    <row r="1329" spans="1:49" s="35" customFormat="1" x14ac:dyDescent="0.2">
      <c r="A1329" s="44"/>
      <c r="B1329" s="105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  <c r="AH1329" s="39"/>
      <c r="AI1329" s="39"/>
      <c r="AJ1329" s="39"/>
      <c r="AK1329" s="39"/>
      <c r="AL1329" s="39"/>
      <c r="AM1329" s="102">
        <f t="shared" si="62"/>
        <v>0</v>
      </c>
      <c r="AN1329" s="101">
        <f t="shared" si="63"/>
        <v>0</v>
      </c>
      <c r="AO1329" s="107" t="str">
        <f t="shared" si="61"/>
        <v/>
      </c>
      <c r="AP1329" s="40"/>
      <c r="AQ1329" s="45"/>
      <c r="AR1329" s="45"/>
      <c r="AS1329" s="45"/>
      <c r="AT1329" s="45"/>
      <c r="AU1329" s="41"/>
      <c r="AV1329" s="41"/>
      <c r="AW1329" s="42"/>
    </row>
    <row r="1330" spans="1:49" s="35" customFormat="1" x14ac:dyDescent="0.2">
      <c r="A1330" s="44"/>
      <c r="B1330" s="105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  <c r="AK1330" s="39"/>
      <c r="AL1330" s="39"/>
      <c r="AM1330" s="102">
        <f t="shared" si="62"/>
        <v>0</v>
      </c>
      <c r="AN1330" s="101">
        <f t="shared" si="63"/>
        <v>0</v>
      </c>
      <c r="AO1330" s="107" t="str">
        <f t="shared" si="61"/>
        <v/>
      </c>
      <c r="AP1330" s="40"/>
      <c r="AQ1330" s="45"/>
      <c r="AR1330" s="45"/>
      <c r="AS1330" s="45"/>
      <c r="AT1330" s="45"/>
      <c r="AU1330" s="41"/>
      <c r="AV1330" s="41"/>
      <c r="AW1330" s="42"/>
    </row>
    <row r="1331" spans="1:49" s="35" customFormat="1" x14ac:dyDescent="0.2">
      <c r="A1331" s="44"/>
      <c r="B1331" s="105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39"/>
      <c r="AK1331" s="39"/>
      <c r="AL1331" s="39"/>
      <c r="AM1331" s="102">
        <f t="shared" si="62"/>
        <v>0</v>
      </c>
      <c r="AN1331" s="101">
        <f t="shared" si="63"/>
        <v>0</v>
      </c>
      <c r="AO1331" s="107" t="str">
        <f t="shared" si="61"/>
        <v/>
      </c>
      <c r="AP1331" s="40"/>
      <c r="AQ1331" s="45"/>
      <c r="AR1331" s="45"/>
      <c r="AS1331" s="45"/>
      <c r="AT1331" s="45"/>
      <c r="AU1331" s="41"/>
      <c r="AV1331" s="41"/>
      <c r="AW1331" s="42"/>
    </row>
    <row r="1332" spans="1:49" s="35" customFormat="1" x14ac:dyDescent="0.2">
      <c r="A1332" s="44"/>
      <c r="B1332" s="105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  <c r="AH1332" s="39"/>
      <c r="AI1332" s="39"/>
      <c r="AJ1332" s="39"/>
      <c r="AK1332" s="39"/>
      <c r="AL1332" s="39"/>
      <c r="AM1332" s="102">
        <f t="shared" si="62"/>
        <v>0</v>
      </c>
      <c r="AN1332" s="101">
        <f t="shared" si="63"/>
        <v>0</v>
      </c>
      <c r="AO1332" s="107" t="str">
        <f t="shared" si="61"/>
        <v/>
      </c>
      <c r="AP1332" s="40"/>
      <c r="AQ1332" s="45"/>
      <c r="AR1332" s="45"/>
      <c r="AS1332" s="45"/>
      <c r="AT1332" s="45"/>
      <c r="AU1332" s="41"/>
      <c r="AV1332" s="41"/>
      <c r="AW1332" s="42"/>
    </row>
    <row r="1333" spans="1:49" s="35" customFormat="1" x14ac:dyDescent="0.2">
      <c r="A1333" s="44"/>
      <c r="B1333" s="105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  <c r="AH1333" s="39"/>
      <c r="AI1333" s="39"/>
      <c r="AJ1333" s="39"/>
      <c r="AK1333" s="39"/>
      <c r="AL1333" s="39"/>
      <c r="AM1333" s="102">
        <f t="shared" si="62"/>
        <v>0</v>
      </c>
      <c r="AN1333" s="101">
        <f t="shared" si="63"/>
        <v>0</v>
      </c>
      <c r="AO1333" s="107" t="str">
        <f t="shared" si="61"/>
        <v/>
      </c>
      <c r="AP1333" s="40"/>
      <c r="AQ1333" s="45"/>
      <c r="AR1333" s="45"/>
      <c r="AS1333" s="45"/>
      <c r="AT1333" s="45"/>
      <c r="AU1333" s="41"/>
      <c r="AV1333" s="41"/>
      <c r="AW1333" s="42"/>
    </row>
    <row r="1334" spans="1:49" s="35" customFormat="1" x14ac:dyDescent="0.2">
      <c r="A1334" s="44"/>
      <c r="B1334" s="105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  <c r="AH1334" s="39"/>
      <c r="AI1334" s="39"/>
      <c r="AJ1334" s="39"/>
      <c r="AK1334" s="39"/>
      <c r="AL1334" s="39"/>
      <c r="AM1334" s="102">
        <f t="shared" si="62"/>
        <v>0</v>
      </c>
      <c r="AN1334" s="101">
        <f t="shared" si="63"/>
        <v>0</v>
      </c>
      <c r="AO1334" s="107" t="str">
        <f t="shared" si="61"/>
        <v/>
      </c>
      <c r="AP1334" s="40"/>
      <c r="AQ1334" s="45"/>
      <c r="AR1334" s="45"/>
      <c r="AS1334" s="45"/>
      <c r="AT1334" s="45"/>
      <c r="AU1334" s="41"/>
      <c r="AV1334" s="41"/>
      <c r="AW1334" s="42"/>
    </row>
    <row r="1335" spans="1:49" s="35" customFormat="1" x14ac:dyDescent="0.2">
      <c r="A1335" s="44"/>
      <c r="B1335" s="105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  <c r="AH1335" s="39"/>
      <c r="AI1335" s="39"/>
      <c r="AJ1335" s="39"/>
      <c r="AK1335" s="39"/>
      <c r="AL1335" s="39"/>
      <c r="AM1335" s="102">
        <f t="shared" si="62"/>
        <v>0</v>
      </c>
      <c r="AN1335" s="101">
        <f t="shared" si="63"/>
        <v>0</v>
      </c>
      <c r="AO1335" s="107" t="str">
        <f t="shared" si="61"/>
        <v/>
      </c>
      <c r="AP1335" s="40"/>
      <c r="AQ1335" s="45"/>
      <c r="AR1335" s="45"/>
      <c r="AS1335" s="45"/>
      <c r="AT1335" s="45"/>
      <c r="AU1335" s="41"/>
      <c r="AV1335" s="41"/>
      <c r="AW1335" s="42"/>
    </row>
    <row r="1336" spans="1:49" s="35" customFormat="1" x14ac:dyDescent="0.2">
      <c r="A1336" s="44"/>
      <c r="B1336" s="105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  <c r="AH1336" s="39"/>
      <c r="AI1336" s="39"/>
      <c r="AJ1336" s="39"/>
      <c r="AK1336" s="39"/>
      <c r="AL1336" s="39"/>
      <c r="AM1336" s="102">
        <f t="shared" si="62"/>
        <v>0</v>
      </c>
      <c r="AN1336" s="101">
        <f t="shared" si="63"/>
        <v>0</v>
      </c>
      <c r="AO1336" s="107" t="str">
        <f t="shared" si="61"/>
        <v/>
      </c>
      <c r="AP1336" s="40"/>
      <c r="AQ1336" s="45"/>
      <c r="AR1336" s="45"/>
      <c r="AS1336" s="45"/>
      <c r="AT1336" s="45"/>
      <c r="AU1336" s="41"/>
      <c r="AV1336" s="41"/>
      <c r="AW1336" s="42"/>
    </row>
    <row r="1337" spans="1:49" s="35" customFormat="1" x14ac:dyDescent="0.2">
      <c r="A1337" s="44"/>
      <c r="B1337" s="105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  <c r="AH1337" s="39"/>
      <c r="AI1337" s="39"/>
      <c r="AJ1337" s="39"/>
      <c r="AK1337" s="39"/>
      <c r="AL1337" s="39"/>
      <c r="AM1337" s="102">
        <f t="shared" si="62"/>
        <v>0</v>
      </c>
      <c r="AN1337" s="101">
        <f t="shared" si="63"/>
        <v>0</v>
      </c>
      <c r="AO1337" s="107" t="str">
        <f t="shared" si="61"/>
        <v/>
      </c>
      <c r="AP1337" s="40"/>
      <c r="AQ1337" s="45"/>
      <c r="AR1337" s="45"/>
      <c r="AS1337" s="45"/>
      <c r="AT1337" s="45"/>
      <c r="AU1337" s="41"/>
      <c r="AV1337" s="41"/>
      <c r="AW1337" s="42"/>
    </row>
    <row r="1338" spans="1:49" s="35" customFormat="1" x14ac:dyDescent="0.2">
      <c r="A1338" s="44"/>
      <c r="B1338" s="105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39"/>
      <c r="AK1338" s="39"/>
      <c r="AL1338" s="39"/>
      <c r="AM1338" s="102">
        <f t="shared" si="62"/>
        <v>0</v>
      </c>
      <c r="AN1338" s="101">
        <f t="shared" si="63"/>
        <v>0</v>
      </c>
      <c r="AO1338" s="107" t="str">
        <f t="shared" si="61"/>
        <v/>
      </c>
      <c r="AP1338" s="40"/>
      <c r="AQ1338" s="45"/>
      <c r="AR1338" s="45"/>
      <c r="AS1338" s="45"/>
      <c r="AT1338" s="45"/>
      <c r="AU1338" s="41"/>
      <c r="AV1338" s="41"/>
      <c r="AW1338" s="42"/>
    </row>
    <row r="1339" spans="1:49" s="35" customFormat="1" x14ac:dyDescent="0.2">
      <c r="A1339" s="44"/>
      <c r="B1339" s="105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  <c r="AG1339" s="39"/>
      <c r="AH1339" s="39"/>
      <c r="AI1339" s="39"/>
      <c r="AJ1339" s="39"/>
      <c r="AK1339" s="39"/>
      <c r="AL1339" s="39"/>
      <c r="AM1339" s="102">
        <f t="shared" si="62"/>
        <v>0</v>
      </c>
      <c r="AN1339" s="101">
        <f t="shared" si="63"/>
        <v>0</v>
      </c>
      <c r="AO1339" s="107" t="str">
        <f t="shared" si="61"/>
        <v/>
      </c>
      <c r="AP1339" s="40"/>
      <c r="AQ1339" s="45"/>
      <c r="AR1339" s="45"/>
      <c r="AS1339" s="45"/>
      <c r="AT1339" s="45"/>
      <c r="AU1339" s="41"/>
      <c r="AV1339" s="41"/>
      <c r="AW1339" s="42"/>
    </row>
    <row r="1340" spans="1:49" s="35" customFormat="1" x14ac:dyDescent="0.2">
      <c r="A1340" s="44"/>
      <c r="B1340" s="105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  <c r="AG1340" s="39"/>
      <c r="AH1340" s="39"/>
      <c r="AI1340" s="39"/>
      <c r="AJ1340" s="39"/>
      <c r="AK1340" s="39"/>
      <c r="AL1340" s="39"/>
      <c r="AM1340" s="102">
        <f t="shared" si="62"/>
        <v>0</v>
      </c>
      <c r="AN1340" s="101">
        <f t="shared" si="63"/>
        <v>0</v>
      </c>
      <c r="AO1340" s="107" t="str">
        <f t="shared" si="61"/>
        <v/>
      </c>
      <c r="AP1340" s="40"/>
      <c r="AQ1340" s="45"/>
      <c r="AR1340" s="45"/>
      <c r="AS1340" s="45"/>
      <c r="AT1340" s="45"/>
      <c r="AU1340" s="41"/>
      <c r="AV1340" s="41"/>
      <c r="AW1340" s="42"/>
    </row>
    <row r="1341" spans="1:49" s="35" customFormat="1" x14ac:dyDescent="0.2">
      <c r="A1341" s="44"/>
      <c r="B1341" s="105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  <c r="AH1341" s="39"/>
      <c r="AI1341" s="39"/>
      <c r="AJ1341" s="39"/>
      <c r="AK1341" s="39"/>
      <c r="AL1341" s="39"/>
      <c r="AM1341" s="102">
        <f t="shared" si="62"/>
        <v>0</v>
      </c>
      <c r="AN1341" s="101">
        <f t="shared" si="63"/>
        <v>0</v>
      </c>
      <c r="AO1341" s="107" t="str">
        <f t="shared" si="61"/>
        <v/>
      </c>
      <c r="AP1341" s="40"/>
      <c r="AQ1341" s="45"/>
      <c r="AR1341" s="45"/>
      <c r="AS1341" s="45"/>
      <c r="AT1341" s="45"/>
      <c r="AU1341" s="41"/>
      <c r="AV1341" s="41"/>
      <c r="AW1341" s="42"/>
    </row>
    <row r="1342" spans="1:49" s="35" customFormat="1" x14ac:dyDescent="0.2">
      <c r="A1342" s="44"/>
      <c r="B1342" s="105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  <c r="AH1342" s="39"/>
      <c r="AI1342" s="39"/>
      <c r="AJ1342" s="39"/>
      <c r="AK1342" s="39"/>
      <c r="AL1342" s="39"/>
      <c r="AM1342" s="102">
        <f t="shared" si="62"/>
        <v>0</v>
      </c>
      <c r="AN1342" s="101">
        <f t="shared" si="63"/>
        <v>0</v>
      </c>
      <c r="AO1342" s="107" t="str">
        <f t="shared" si="61"/>
        <v/>
      </c>
      <c r="AP1342" s="40"/>
      <c r="AQ1342" s="45"/>
      <c r="AR1342" s="45"/>
      <c r="AS1342" s="45"/>
      <c r="AT1342" s="45"/>
      <c r="AU1342" s="41"/>
      <c r="AV1342" s="41"/>
      <c r="AW1342" s="42"/>
    </row>
    <row r="1343" spans="1:49" s="35" customFormat="1" x14ac:dyDescent="0.2">
      <c r="A1343" s="44"/>
      <c r="B1343" s="105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39"/>
      <c r="AK1343" s="39"/>
      <c r="AL1343" s="39"/>
      <c r="AM1343" s="102">
        <f t="shared" si="62"/>
        <v>0</v>
      </c>
      <c r="AN1343" s="101">
        <f t="shared" si="63"/>
        <v>0</v>
      </c>
      <c r="AO1343" s="107" t="str">
        <f t="shared" si="61"/>
        <v/>
      </c>
      <c r="AP1343" s="40"/>
      <c r="AQ1343" s="45"/>
      <c r="AR1343" s="45"/>
      <c r="AS1343" s="45"/>
      <c r="AT1343" s="45"/>
      <c r="AU1343" s="41"/>
      <c r="AV1343" s="41"/>
      <c r="AW1343" s="42"/>
    </row>
    <row r="1344" spans="1:49" s="35" customFormat="1" x14ac:dyDescent="0.2">
      <c r="A1344" s="44"/>
      <c r="B1344" s="105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39"/>
      <c r="AK1344" s="39"/>
      <c r="AL1344" s="39"/>
      <c r="AM1344" s="102">
        <f t="shared" si="62"/>
        <v>0</v>
      </c>
      <c r="AN1344" s="101">
        <f t="shared" si="63"/>
        <v>0</v>
      </c>
      <c r="AO1344" s="107" t="str">
        <f t="shared" si="61"/>
        <v/>
      </c>
      <c r="AP1344" s="40"/>
      <c r="AQ1344" s="45"/>
      <c r="AR1344" s="45"/>
      <c r="AS1344" s="45"/>
      <c r="AT1344" s="45"/>
      <c r="AU1344" s="41"/>
      <c r="AV1344" s="41"/>
      <c r="AW1344" s="42"/>
    </row>
    <row r="1345" spans="1:49" s="35" customFormat="1" x14ac:dyDescent="0.2">
      <c r="A1345" s="44"/>
      <c r="B1345" s="105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  <c r="AK1345" s="39"/>
      <c r="AL1345" s="39"/>
      <c r="AM1345" s="102">
        <f t="shared" si="62"/>
        <v>0</v>
      </c>
      <c r="AN1345" s="101">
        <f t="shared" si="63"/>
        <v>0</v>
      </c>
      <c r="AO1345" s="107" t="str">
        <f t="shared" si="61"/>
        <v/>
      </c>
      <c r="AP1345" s="40"/>
      <c r="AQ1345" s="45"/>
      <c r="AR1345" s="45"/>
      <c r="AS1345" s="45"/>
      <c r="AT1345" s="45"/>
      <c r="AU1345" s="41"/>
      <c r="AV1345" s="41"/>
      <c r="AW1345" s="42"/>
    </row>
    <row r="1346" spans="1:49" s="35" customFormat="1" x14ac:dyDescent="0.2">
      <c r="A1346" s="44"/>
      <c r="B1346" s="105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  <c r="AK1346" s="39"/>
      <c r="AL1346" s="39"/>
      <c r="AM1346" s="102">
        <f t="shared" si="62"/>
        <v>0</v>
      </c>
      <c r="AN1346" s="101">
        <f t="shared" si="63"/>
        <v>0</v>
      </c>
      <c r="AO1346" s="107" t="str">
        <f t="shared" si="61"/>
        <v/>
      </c>
      <c r="AP1346" s="40"/>
      <c r="AQ1346" s="45"/>
      <c r="AR1346" s="45"/>
      <c r="AS1346" s="45"/>
      <c r="AT1346" s="45"/>
      <c r="AU1346" s="41"/>
      <c r="AV1346" s="41"/>
      <c r="AW1346" s="42"/>
    </row>
    <row r="1347" spans="1:49" s="35" customFormat="1" x14ac:dyDescent="0.2">
      <c r="A1347" s="44"/>
      <c r="B1347" s="105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  <c r="AK1347" s="39"/>
      <c r="AL1347" s="39"/>
      <c r="AM1347" s="102">
        <f t="shared" si="62"/>
        <v>0</v>
      </c>
      <c r="AN1347" s="101">
        <f t="shared" si="63"/>
        <v>0</v>
      </c>
      <c r="AO1347" s="107" t="str">
        <f t="shared" si="61"/>
        <v/>
      </c>
      <c r="AP1347" s="40"/>
      <c r="AQ1347" s="45"/>
      <c r="AR1347" s="45"/>
      <c r="AS1347" s="45"/>
      <c r="AT1347" s="45"/>
      <c r="AU1347" s="41"/>
      <c r="AV1347" s="41"/>
      <c r="AW1347" s="42"/>
    </row>
    <row r="1348" spans="1:49" s="35" customFormat="1" x14ac:dyDescent="0.2">
      <c r="A1348" s="44"/>
      <c r="B1348" s="105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  <c r="AH1348" s="39"/>
      <c r="AI1348" s="39"/>
      <c r="AJ1348" s="39"/>
      <c r="AK1348" s="39"/>
      <c r="AL1348" s="39"/>
      <c r="AM1348" s="102">
        <f t="shared" si="62"/>
        <v>0</v>
      </c>
      <c r="AN1348" s="101">
        <f t="shared" si="63"/>
        <v>0</v>
      </c>
      <c r="AO1348" s="107" t="str">
        <f t="shared" si="61"/>
        <v/>
      </c>
      <c r="AP1348" s="40"/>
      <c r="AQ1348" s="45"/>
      <c r="AR1348" s="45"/>
      <c r="AS1348" s="45"/>
      <c r="AT1348" s="45"/>
      <c r="AU1348" s="41"/>
      <c r="AV1348" s="41"/>
      <c r="AW1348" s="42"/>
    </row>
    <row r="1349" spans="1:49" s="35" customFormat="1" x14ac:dyDescent="0.2">
      <c r="A1349" s="44"/>
      <c r="B1349" s="105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39"/>
      <c r="AK1349" s="39"/>
      <c r="AL1349" s="39"/>
      <c r="AM1349" s="102">
        <f t="shared" si="62"/>
        <v>0</v>
      </c>
      <c r="AN1349" s="101">
        <f t="shared" si="63"/>
        <v>0</v>
      </c>
      <c r="AO1349" s="107" t="str">
        <f t="shared" si="61"/>
        <v/>
      </c>
      <c r="AP1349" s="40"/>
      <c r="AQ1349" s="45"/>
      <c r="AR1349" s="45"/>
      <c r="AS1349" s="45"/>
      <c r="AT1349" s="45"/>
      <c r="AU1349" s="41"/>
      <c r="AV1349" s="41"/>
      <c r="AW1349" s="42"/>
    </row>
    <row r="1350" spans="1:49" s="35" customFormat="1" x14ac:dyDescent="0.2">
      <c r="A1350" s="44"/>
      <c r="B1350" s="105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  <c r="AG1350" s="39"/>
      <c r="AH1350" s="39"/>
      <c r="AI1350" s="39"/>
      <c r="AJ1350" s="39"/>
      <c r="AK1350" s="39"/>
      <c r="AL1350" s="39"/>
      <c r="AM1350" s="102">
        <f t="shared" si="62"/>
        <v>0</v>
      </c>
      <c r="AN1350" s="101">
        <f t="shared" si="63"/>
        <v>0</v>
      </c>
      <c r="AO1350" s="107" t="str">
        <f t="shared" si="61"/>
        <v/>
      </c>
      <c r="AP1350" s="40"/>
      <c r="AQ1350" s="45"/>
      <c r="AR1350" s="45"/>
      <c r="AS1350" s="45"/>
      <c r="AT1350" s="45"/>
      <c r="AU1350" s="41"/>
      <c r="AV1350" s="41"/>
      <c r="AW1350" s="42"/>
    </row>
    <row r="1351" spans="1:49" s="35" customFormat="1" x14ac:dyDescent="0.2">
      <c r="A1351" s="44"/>
      <c r="B1351" s="105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  <c r="AK1351" s="39"/>
      <c r="AL1351" s="39"/>
      <c r="AM1351" s="102">
        <f t="shared" si="62"/>
        <v>0</v>
      </c>
      <c r="AN1351" s="101">
        <f t="shared" si="63"/>
        <v>0</v>
      </c>
      <c r="AO1351" s="107" t="str">
        <f t="shared" si="61"/>
        <v/>
      </c>
      <c r="AP1351" s="40"/>
      <c r="AQ1351" s="45"/>
      <c r="AR1351" s="45"/>
      <c r="AS1351" s="45"/>
      <c r="AT1351" s="45"/>
      <c r="AU1351" s="41"/>
      <c r="AV1351" s="41"/>
      <c r="AW1351" s="42"/>
    </row>
    <row r="1352" spans="1:49" s="35" customFormat="1" x14ac:dyDescent="0.2">
      <c r="A1352" s="44"/>
      <c r="B1352" s="105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  <c r="AK1352" s="39"/>
      <c r="AL1352" s="39"/>
      <c r="AM1352" s="102">
        <f t="shared" si="62"/>
        <v>0</v>
      </c>
      <c r="AN1352" s="101">
        <f t="shared" si="63"/>
        <v>0</v>
      </c>
      <c r="AO1352" s="107" t="str">
        <f t="shared" si="61"/>
        <v/>
      </c>
      <c r="AP1352" s="40"/>
      <c r="AQ1352" s="45"/>
      <c r="AR1352" s="45"/>
      <c r="AS1352" s="45"/>
      <c r="AT1352" s="45"/>
      <c r="AU1352" s="41"/>
      <c r="AV1352" s="41"/>
      <c r="AW1352" s="42"/>
    </row>
    <row r="1353" spans="1:49" s="35" customFormat="1" x14ac:dyDescent="0.2">
      <c r="A1353" s="44"/>
      <c r="B1353" s="105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  <c r="AK1353" s="39"/>
      <c r="AL1353" s="39"/>
      <c r="AM1353" s="102">
        <f t="shared" si="62"/>
        <v>0</v>
      </c>
      <c r="AN1353" s="101">
        <f t="shared" si="63"/>
        <v>0</v>
      </c>
      <c r="AO1353" s="107" t="str">
        <f t="shared" si="61"/>
        <v/>
      </c>
      <c r="AP1353" s="40"/>
      <c r="AQ1353" s="45"/>
      <c r="AR1353" s="45"/>
      <c r="AS1353" s="45"/>
      <c r="AT1353" s="45"/>
      <c r="AU1353" s="41"/>
      <c r="AV1353" s="41"/>
      <c r="AW1353" s="42"/>
    </row>
    <row r="1354" spans="1:49" s="35" customFormat="1" x14ac:dyDescent="0.2">
      <c r="A1354" s="44"/>
      <c r="B1354" s="105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  <c r="AK1354" s="39"/>
      <c r="AL1354" s="39"/>
      <c r="AM1354" s="102">
        <f t="shared" si="62"/>
        <v>0</v>
      </c>
      <c r="AN1354" s="101">
        <f t="shared" si="63"/>
        <v>0</v>
      </c>
      <c r="AO1354" s="107" t="str">
        <f t="shared" si="61"/>
        <v/>
      </c>
      <c r="AP1354" s="40"/>
      <c r="AQ1354" s="45"/>
      <c r="AR1354" s="45"/>
      <c r="AS1354" s="45"/>
      <c r="AT1354" s="45"/>
      <c r="AU1354" s="41"/>
      <c r="AV1354" s="41"/>
      <c r="AW1354" s="42"/>
    </row>
    <row r="1355" spans="1:49" s="35" customFormat="1" x14ac:dyDescent="0.2">
      <c r="A1355" s="44"/>
      <c r="B1355" s="105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39"/>
      <c r="AK1355" s="39"/>
      <c r="AL1355" s="39"/>
      <c r="AM1355" s="102">
        <f t="shared" si="62"/>
        <v>0</v>
      </c>
      <c r="AN1355" s="101">
        <f t="shared" si="63"/>
        <v>0</v>
      </c>
      <c r="AO1355" s="107" t="str">
        <f t="shared" si="61"/>
        <v/>
      </c>
      <c r="AP1355" s="40"/>
      <c r="AQ1355" s="45"/>
      <c r="AR1355" s="45"/>
      <c r="AS1355" s="45"/>
      <c r="AT1355" s="45"/>
      <c r="AU1355" s="41"/>
      <c r="AV1355" s="41"/>
      <c r="AW1355" s="42"/>
    </row>
    <row r="1356" spans="1:49" s="35" customFormat="1" x14ac:dyDescent="0.2">
      <c r="A1356" s="44"/>
      <c r="B1356" s="105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  <c r="AK1356" s="39"/>
      <c r="AL1356" s="39"/>
      <c r="AM1356" s="102">
        <f t="shared" si="62"/>
        <v>0</v>
      </c>
      <c r="AN1356" s="101">
        <f t="shared" si="63"/>
        <v>0</v>
      </c>
      <c r="AO1356" s="107" t="str">
        <f t="shared" ref="AO1356:AO1419" si="64">IF(ISBLANK(A1356),"",A1356)</f>
        <v/>
      </c>
      <c r="AP1356" s="40"/>
      <c r="AQ1356" s="45"/>
      <c r="AR1356" s="45"/>
      <c r="AS1356" s="45"/>
      <c r="AT1356" s="45"/>
      <c r="AU1356" s="41"/>
      <c r="AV1356" s="41"/>
      <c r="AW1356" s="42"/>
    </row>
    <row r="1357" spans="1:49" s="35" customFormat="1" x14ac:dyDescent="0.2">
      <c r="A1357" s="44"/>
      <c r="B1357" s="105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  <c r="AM1357" s="102">
        <f t="shared" ref="AM1357:AM1420" si="65">SUM(C1357:AL1357)</f>
        <v>0</v>
      </c>
      <c r="AN1357" s="101">
        <f t="shared" ref="AN1357:AN1420" si="66">C1357*$C$9+D1357*$D$9+E1357*$E$9+F1357*$F$9+G1357*$G$9+H1357*$H$9+I1357*$I$9+J1357*$J$9+K1357*$K$9+L1357*$L$9+M1357*$M$9+N1357*$N$9+O1357*$O$9+P1357*$P$9+Q1357*$Q$9+R1357*$R$9+S1357*$S$9+T1357*$T$9+U1357*$U$9+V1357*$V$9+W1357*$W$9+X1357*$X$9+Y1357*$Y$9+Z1357*$Z$9+AA1357*$AA$9+AB1357*$AB$9+AC1357*$AC$9+AD1357*$AD$9+AE1357*$AE$9+AF1357*$AF$9+AG1357*$AG$9+AH1357*$AH$9+AI1357*$AI$9+AJ1357*$AJ$9+AK1357*$AK$9+AL1357*$AL$9</f>
        <v>0</v>
      </c>
      <c r="AO1357" s="107" t="str">
        <f t="shared" si="64"/>
        <v/>
      </c>
      <c r="AP1357" s="40"/>
      <c r="AQ1357" s="45"/>
      <c r="AR1357" s="45"/>
      <c r="AS1357" s="45"/>
      <c r="AT1357" s="45"/>
      <c r="AU1357" s="41"/>
      <c r="AV1357" s="41"/>
      <c r="AW1357" s="42"/>
    </row>
    <row r="1358" spans="1:49" s="35" customFormat="1" x14ac:dyDescent="0.2">
      <c r="A1358" s="44"/>
      <c r="B1358" s="105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  <c r="AM1358" s="102">
        <f t="shared" si="65"/>
        <v>0</v>
      </c>
      <c r="AN1358" s="101">
        <f t="shared" si="66"/>
        <v>0</v>
      </c>
      <c r="AO1358" s="107" t="str">
        <f t="shared" si="64"/>
        <v/>
      </c>
      <c r="AP1358" s="40"/>
      <c r="AQ1358" s="45"/>
      <c r="AR1358" s="45"/>
      <c r="AS1358" s="45"/>
      <c r="AT1358" s="45"/>
      <c r="AU1358" s="41"/>
      <c r="AV1358" s="41"/>
      <c r="AW1358" s="42"/>
    </row>
    <row r="1359" spans="1:49" s="35" customFormat="1" x14ac:dyDescent="0.2">
      <c r="A1359" s="44"/>
      <c r="B1359" s="105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39"/>
      <c r="AK1359" s="39"/>
      <c r="AL1359" s="39"/>
      <c r="AM1359" s="102">
        <f t="shared" si="65"/>
        <v>0</v>
      </c>
      <c r="AN1359" s="101">
        <f t="shared" si="66"/>
        <v>0</v>
      </c>
      <c r="AO1359" s="107" t="str">
        <f t="shared" si="64"/>
        <v/>
      </c>
      <c r="AP1359" s="40"/>
      <c r="AQ1359" s="45"/>
      <c r="AR1359" s="45"/>
      <c r="AS1359" s="45"/>
      <c r="AT1359" s="45"/>
      <c r="AU1359" s="41"/>
      <c r="AV1359" s="41"/>
      <c r="AW1359" s="42"/>
    </row>
    <row r="1360" spans="1:49" s="35" customFormat="1" x14ac:dyDescent="0.2">
      <c r="A1360" s="44"/>
      <c r="B1360" s="105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  <c r="AK1360" s="39"/>
      <c r="AL1360" s="39"/>
      <c r="AM1360" s="102">
        <f t="shared" si="65"/>
        <v>0</v>
      </c>
      <c r="AN1360" s="101">
        <f t="shared" si="66"/>
        <v>0</v>
      </c>
      <c r="AO1360" s="107" t="str">
        <f t="shared" si="64"/>
        <v/>
      </c>
      <c r="AP1360" s="40"/>
      <c r="AQ1360" s="45"/>
      <c r="AR1360" s="45"/>
      <c r="AS1360" s="45"/>
      <c r="AT1360" s="45"/>
      <c r="AU1360" s="41"/>
      <c r="AV1360" s="41"/>
      <c r="AW1360" s="42"/>
    </row>
    <row r="1361" spans="1:49" s="35" customFormat="1" x14ac:dyDescent="0.2">
      <c r="A1361" s="44"/>
      <c r="B1361" s="105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  <c r="AK1361" s="39"/>
      <c r="AL1361" s="39"/>
      <c r="AM1361" s="102">
        <f t="shared" si="65"/>
        <v>0</v>
      </c>
      <c r="AN1361" s="101">
        <f t="shared" si="66"/>
        <v>0</v>
      </c>
      <c r="AO1361" s="107" t="str">
        <f t="shared" si="64"/>
        <v/>
      </c>
      <c r="AP1361" s="40"/>
      <c r="AQ1361" s="45"/>
      <c r="AR1361" s="45"/>
      <c r="AS1361" s="45"/>
      <c r="AT1361" s="45"/>
      <c r="AU1361" s="41"/>
      <c r="AV1361" s="41"/>
      <c r="AW1361" s="42"/>
    </row>
    <row r="1362" spans="1:49" s="35" customFormat="1" x14ac:dyDescent="0.2">
      <c r="A1362" s="44"/>
      <c r="B1362" s="105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  <c r="AK1362" s="39"/>
      <c r="AL1362" s="39"/>
      <c r="AM1362" s="102">
        <f t="shared" si="65"/>
        <v>0</v>
      </c>
      <c r="AN1362" s="101">
        <f t="shared" si="66"/>
        <v>0</v>
      </c>
      <c r="AO1362" s="107" t="str">
        <f t="shared" si="64"/>
        <v/>
      </c>
      <c r="AP1362" s="40"/>
      <c r="AQ1362" s="45"/>
      <c r="AR1362" s="45"/>
      <c r="AS1362" s="45"/>
      <c r="AT1362" s="45"/>
      <c r="AU1362" s="41"/>
      <c r="AV1362" s="41"/>
      <c r="AW1362" s="42"/>
    </row>
    <row r="1363" spans="1:49" s="35" customFormat="1" x14ac:dyDescent="0.2">
      <c r="A1363" s="44"/>
      <c r="B1363" s="105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39"/>
      <c r="AK1363" s="39"/>
      <c r="AL1363" s="39"/>
      <c r="AM1363" s="102">
        <f t="shared" si="65"/>
        <v>0</v>
      </c>
      <c r="AN1363" s="101">
        <f t="shared" si="66"/>
        <v>0</v>
      </c>
      <c r="AO1363" s="107" t="str">
        <f t="shared" si="64"/>
        <v/>
      </c>
      <c r="AP1363" s="40"/>
      <c r="AQ1363" s="45"/>
      <c r="AR1363" s="45"/>
      <c r="AS1363" s="45"/>
      <c r="AT1363" s="45"/>
      <c r="AU1363" s="41"/>
      <c r="AV1363" s="41"/>
      <c r="AW1363" s="42"/>
    </row>
    <row r="1364" spans="1:49" s="35" customFormat="1" x14ac:dyDescent="0.2">
      <c r="A1364" s="44"/>
      <c r="B1364" s="105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  <c r="AK1364" s="39"/>
      <c r="AL1364" s="39"/>
      <c r="AM1364" s="102">
        <f t="shared" si="65"/>
        <v>0</v>
      </c>
      <c r="AN1364" s="101">
        <f t="shared" si="66"/>
        <v>0</v>
      </c>
      <c r="AO1364" s="107" t="str">
        <f t="shared" si="64"/>
        <v/>
      </c>
      <c r="AP1364" s="40"/>
      <c r="AQ1364" s="45"/>
      <c r="AR1364" s="45"/>
      <c r="AS1364" s="45"/>
      <c r="AT1364" s="45"/>
      <c r="AU1364" s="41"/>
      <c r="AV1364" s="41"/>
      <c r="AW1364" s="42"/>
    </row>
    <row r="1365" spans="1:49" s="35" customFormat="1" x14ac:dyDescent="0.2">
      <c r="A1365" s="44"/>
      <c r="B1365" s="105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  <c r="AK1365" s="39"/>
      <c r="AL1365" s="39"/>
      <c r="AM1365" s="102">
        <f t="shared" si="65"/>
        <v>0</v>
      </c>
      <c r="AN1365" s="101">
        <f t="shared" si="66"/>
        <v>0</v>
      </c>
      <c r="AO1365" s="107" t="str">
        <f t="shared" si="64"/>
        <v/>
      </c>
      <c r="AP1365" s="40"/>
      <c r="AQ1365" s="45"/>
      <c r="AR1365" s="45"/>
      <c r="AS1365" s="45"/>
      <c r="AT1365" s="45"/>
      <c r="AU1365" s="41"/>
      <c r="AV1365" s="41"/>
      <c r="AW1365" s="42"/>
    </row>
    <row r="1366" spans="1:49" s="35" customFormat="1" x14ac:dyDescent="0.2">
      <c r="A1366" s="44"/>
      <c r="B1366" s="105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39"/>
      <c r="AK1366" s="39"/>
      <c r="AL1366" s="39"/>
      <c r="AM1366" s="102">
        <f t="shared" si="65"/>
        <v>0</v>
      </c>
      <c r="AN1366" s="101">
        <f t="shared" si="66"/>
        <v>0</v>
      </c>
      <c r="AO1366" s="107" t="str">
        <f t="shared" si="64"/>
        <v/>
      </c>
      <c r="AP1366" s="40"/>
      <c r="AQ1366" s="45"/>
      <c r="AR1366" s="45"/>
      <c r="AS1366" s="45"/>
      <c r="AT1366" s="45"/>
      <c r="AU1366" s="41"/>
      <c r="AV1366" s="41"/>
      <c r="AW1366" s="42"/>
    </row>
    <row r="1367" spans="1:49" s="35" customFormat="1" x14ac:dyDescent="0.2">
      <c r="A1367" s="44"/>
      <c r="B1367" s="105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  <c r="AK1367" s="39"/>
      <c r="AL1367" s="39"/>
      <c r="AM1367" s="102">
        <f t="shared" si="65"/>
        <v>0</v>
      </c>
      <c r="AN1367" s="101">
        <f t="shared" si="66"/>
        <v>0</v>
      </c>
      <c r="AO1367" s="107" t="str">
        <f t="shared" si="64"/>
        <v/>
      </c>
      <c r="AP1367" s="40"/>
      <c r="AQ1367" s="45"/>
      <c r="AR1367" s="45"/>
      <c r="AS1367" s="45"/>
      <c r="AT1367" s="45"/>
      <c r="AU1367" s="41"/>
      <c r="AV1367" s="41"/>
      <c r="AW1367" s="42"/>
    </row>
    <row r="1368" spans="1:49" s="35" customFormat="1" x14ac:dyDescent="0.2">
      <c r="A1368" s="44"/>
      <c r="B1368" s="105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39"/>
      <c r="AK1368" s="39"/>
      <c r="AL1368" s="39"/>
      <c r="AM1368" s="102">
        <f t="shared" si="65"/>
        <v>0</v>
      </c>
      <c r="AN1368" s="101">
        <f t="shared" si="66"/>
        <v>0</v>
      </c>
      <c r="AO1368" s="107" t="str">
        <f t="shared" si="64"/>
        <v/>
      </c>
      <c r="AP1368" s="40"/>
      <c r="AQ1368" s="45"/>
      <c r="AR1368" s="45"/>
      <c r="AS1368" s="45"/>
      <c r="AT1368" s="45"/>
      <c r="AU1368" s="41"/>
      <c r="AV1368" s="41"/>
      <c r="AW1368" s="42"/>
    </row>
    <row r="1369" spans="1:49" s="35" customFormat="1" x14ac:dyDescent="0.2">
      <c r="A1369" s="44"/>
      <c r="B1369" s="105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  <c r="AH1369" s="39"/>
      <c r="AI1369" s="39"/>
      <c r="AJ1369" s="39"/>
      <c r="AK1369" s="39"/>
      <c r="AL1369" s="39"/>
      <c r="AM1369" s="102">
        <f t="shared" si="65"/>
        <v>0</v>
      </c>
      <c r="AN1369" s="101">
        <f t="shared" si="66"/>
        <v>0</v>
      </c>
      <c r="AO1369" s="107" t="str">
        <f t="shared" si="64"/>
        <v/>
      </c>
      <c r="AP1369" s="40"/>
      <c r="AQ1369" s="45"/>
      <c r="AR1369" s="45"/>
      <c r="AS1369" s="45"/>
      <c r="AT1369" s="45"/>
      <c r="AU1369" s="41"/>
      <c r="AV1369" s="41"/>
      <c r="AW1369" s="42"/>
    </row>
    <row r="1370" spans="1:49" s="35" customFormat="1" x14ac:dyDescent="0.2">
      <c r="A1370" s="44"/>
      <c r="B1370" s="105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39"/>
      <c r="AK1370" s="39"/>
      <c r="AL1370" s="39"/>
      <c r="AM1370" s="102">
        <f t="shared" si="65"/>
        <v>0</v>
      </c>
      <c r="AN1370" s="101">
        <f t="shared" si="66"/>
        <v>0</v>
      </c>
      <c r="AO1370" s="107" t="str">
        <f t="shared" si="64"/>
        <v/>
      </c>
      <c r="AP1370" s="40"/>
      <c r="AQ1370" s="45"/>
      <c r="AR1370" s="45"/>
      <c r="AS1370" s="45"/>
      <c r="AT1370" s="45"/>
      <c r="AU1370" s="41"/>
      <c r="AV1370" s="41"/>
      <c r="AW1370" s="42"/>
    </row>
    <row r="1371" spans="1:49" s="35" customFormat="1" x14ac:dyDescent="0.2">
      <c r="A1371" s="44"/>
      <c r="B1371" s="105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39"/>
      <c r="AK1371" s="39"/>
      <c r="AL1371" s="39"/>
      <c r="AM1371" s="102">
        <f t="shared" si="65"/>
        <v>0</v>
      </c>
      <c r="AN1371" s="101">
        <f t="shared" si="66"/>
        <v>0</v>
      </c>
      <c r="AO1371" s="107" t="str">
        <f t="shared" si="64"/>
        <v/>
      </c>
      <c r="AP1371" s="40"/>
      <c r="AQ1371" s="45"/>
      <c r="AR1371" s="45"/>
      <c r="AS1371" s="45"/>
      <c r="AT1371" s="45"/>
      <c r="AU1371" s="41"/>
      <c r="AV1371" s="41"/>
      <c r="AW1371" s="42"/>
    </row>
    <row r="1372" spans="1:49" s="35" customFormat="1" x14ac:dyDescent="0.2">
      <c r="A1372" s="44"/>
      <c r="B1372" s="105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  <c r="AH1372" s="39"/>
      <c r="AI1372" s="39"/>
      <c r="AJ1372" s="39"/>
      <c r="AK1372" s="39"/>
      <c r="AL1372" s="39"/>
      <c r="AM1372" s="102">
        <f t="shared" si="65"/>
        <v>0</v>
      </c>
      <c r="AN1372" s="101">
        <f t="shared" si="66"/>
        <v>0</v>
      </c>
      <c r="AO1372" s="107" t="str">
        <f t="shared" si="64"/>
        <v/>
      </c>
      <c r="AP1372" s="40"/>
      <c r="AQ1372" s="45"/>
      <c r="AR1372" s="45"/>
      <c r="AS1372" s="45"/>
      <c r="AT1372" s="45"/>
      <c r="AU1372" s="41"/>
      <c r="AV1372" s="41"/>
      <c r="AW1372" s="42"/>
    </row>
    <row r="1373" spans="1:49" s="35" customFormat="1" x14ac:dyDescent="0.2">
      <c r="A1373" s="44"/>
      <c r="B1373" s="105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39"/>
      <c r="AK1373" s="39"/>
      <c r="AL1373" s="39"/>
      <c r="AM1373" s="102">
        <f t="shared" si="65"/>
        <v>0</v>
      </c>
      <c r="AN1373" s="101">
        <f t="shared" si="66"/>
        <v>0</v>
      </c>
      <c r="AO1373" s="107" t="str">
        <f t="shared" si="64"/>
        <v/>
      </c>
      <c r="AP1373" s="40"/>
      <c r="AQ1373" s="45"/>
      <c r="AR1373" s="45"/>
      <c r="AS1373" s="45"/>
      <c r="AT1373" s="45"/>
      <c r="AU1373" s="41"/>
      <c r="AV1373" s="41"/>
      <c r="AW1373" s="42"/>
    </row>
    <row r="1374" spans="1:49" s="35" customFormat="1" x14ac:dyDescent="0.2">
      <c r="A1374" s="44"/>
      <c r="B1374" s="105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39"/>
      <c r="AK1374" s="39"/>
      <c r="AL1374" s="39"/>
      <c r="AM1374" s="102">
        <f t="shared" si="65"/>
        <v>0</v>
      </c>
      <c r="AN1374" s="101">
        <f t="shared" si="66"/>
        <v>0</v>
      </c>
      <c r="AO1374" s="107" t="str">
        <f t="shared" si="64"/>
        <v/>
      </c>
      <c r="AP1374" s="40"/>
      <c r="AQ1374" s="45"/>
      <c r="AR1374" s="45"/>
      <c r="AS1374" s="45"/>
      <c r="AT1374" s="45"/>
      <c r="AU1374" s="41"/>
      <c r="AV1374" s="41"/>
      <c r="AW1374" s="42"/>
    </row>
    <row r="1375" spans="1:49" s="35" customFormat="1" x14ac:dyDescent="0.2">
      <c r="A1375" s="44"/>
      <c r="B1375" s="105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  <c r="AG1375" s="39"/>
      <c r="AH1375" s="39"/>
      <c r="AI1375" s="39"/>
      <c r="AJ1375" s="39"/>
      <c r="AK1375" s="39"/>
      <c r="AL1375" s="39"/>
      <c r="AM1375" s="102">
        <f t="shared" si="65"/>
        <v>0</v>
      </c>
      <c r="AN1375" s="101">
        <f t="shared" si="66"/>
        <v>0</v>
      </c>
      <c r="AO1375" s="107" t="str">
        <f t="shared" si="64"/>
        <v/>
      </c>
      <c r="AP1375" s="40"/>
      <c r="AQ1375" s="45"/>
      <c r="AR1375" s="45"/>
      <c r="AS1375" s="45"/>
      <c r="AT1375" s="45"/>
      <c r="AU1375" s="41"/>
      <c r="AV1375" s="41"/>
      <c r="AW1375" s="42"/>
    </row>
    <row r="1376" spans="1:49" s="35" customFormat="1" x14ac:dyDescent="0.2">
      <c r="A1376" s="44"/>
      <c r="B1376" s="105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  <c r="AH1376" s="39"/>
      <c r="AI1376" s="39"/>
      <c r="AJ1376" s="39"/>
      <c r="AK1376" s="39"/>
      <c r="AL1376" s="39"/>
      <c r="AM1376" s="102">
        <f t="shared" si="65"/>
        <v>0</v>
      </c>
      <c r="AN1376" s="101">
        <f t="shared" si="66"/>
        <v>0</v>
      </c>
      <c r="AO1376" s="107" t="str">
        <f t="shared" si="64"/>
        <v/>
      </c>
      <c r="AP1376" s="40"/>
      <c r="AQ1376" s="45"/>
      <c r="AR1376" s="45"/>
      <c r="AS1376" s="45"/>
      <c r="AT1376" s="45"/>
      <c r="AU1376" s="41"/>
      <c r="AV1376" s="41"/>
      <c r="AW1376" s="42"/>
    </row>
    <row r="1377" spans="1:49" s="35" customFormat="1" x14ac:dyDescent="0.2">
      <c r="A1377" s="44"/>
      <c r="B1377" s="105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39"/>
      <c r="AK1377" s="39"/>
      <c r="AL1377" s="39"/>
      <c r="AM1377" s="102">
        <f t="shared" si="65"/>
        <v>0</v>
      </c>
      <c r="AN1377" s="101">
        <f t="shared" si="66"/>
        <v>0</v>
      </c>
      <c r="AO1377" s="107" t="str">
        <f t="shared" si="64"/>
        <v/>
      </c>
      <c r="AP1377" s="40"/>
      <c r="AQ1377" s="45"/>
      <c r="AR1377" s="45"/>
      <c r="AS1377" s="45"/>
      <c r="AT1377" s="45"/>
      <c r="AU1377" s="41"/>
      <c r="AV1377" s="41"/>
      <c r="AW1377" s="42"/>
    </row>
    <row r="1378" spans="1:49" s="35" customFormat="1" x14ac:dyDescent="0.2">
      <c r="A1378" s="44"/>
      <c r="B1378" s="105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39"/>
      <c r="AK1378" s="39"/>
      <c r="AL1378" s="39"/>
      <c r="AM1378" s="102">
        <f t="shared" si="65"/>
        <v>0</v>
      </c>
      <c r="AN1378" s="101">
        <f t="shared" si="66"/>
        <v>0</v>
      </c>
      <c r="AO1378" s="107" t="str">
        <f t="shared" si="64"/>
        <v/>
      </c>
      <c r="AP1378" s="40"/>
      <c r="AQ1378" s="45"/>
      <c r="AR1378" s="45"/>
      <c r="AS1378" s="45"/>
      <c r="AT1378" s="45"/>
      <c r="AU1378" s="41"/>
      <c r="AV1378" s="41"/>
      <c r="AW1378" s="42"/>
    </row>
    <row r="1379" spans="1:49" s="35" customFormat="1" x14ac:dyDescent="0.2">
      <c r="A1379" s="44"/>
      <c r="B1379" s="105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  <c r="AG1379" s="39"/>
      <c r="AH1379" s="39"/>
      <c r="AI1379" s="39"/>
      <c r="AJ1379" s="39"/>
      <c r="AK1379" s="39"/>
      <c r="AL1379" s="39"/>
      <c r="AM1379" s="102">
        <f t="shared" si="65"/>
        <v>0</v>
      </c>
      <c r="AN1379" s="101">
        <f t="shared" si="66"/>
        <v>0</v>
      </c>
      <c r="AO1379" s="107" t="str">
        <f t="shared" si="64"/>
        <v/>
      </c>
      <c r="AP1379" s="40"/>
      <c r="AQ1379" s="45"/>
      <c r="AR1379" s="45"/>
      <c r="AS1379" s="45"/>
      <c r="AT1379" s="45"/>
      <c r="AU1379" s="41"/>
      <c r="AV1379" s="41"/>
      <c r="AW1379" s="42"/>
    </row>
    <row r="1380" spans="1:49" s="35" customFormat="1" x14ac:dyDescent="0.2">
      <c r="A1380" s="44"/>
      <c r="B1380" s="105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  <c r="AG1380" s="39"/>
      <c r="AH1380" s="39"/>
      <c r="AI1380" s="39"/>
      <c r="AJ1380" s="39"/>
      <c r="AK1380" s="39"/>
      <c r="AL1380" s="39"/>
      <c r="AM1380" s="102">
        <f t="shared" si="65"/>
        <v>0</v>
      </c>
      <c r="AN1380" s="101">
        <f t="shared" si="66"/>
        <v>0</v>
      </c>
      <c r="AO1380" s="107" t="str">
        <f t="shared" si="64"/>
        <v/>
      </c>
      <c r="AP1380" s="40"/>
      <c r="AQ1380" s="45"/>
      <c r="AR1380" s="45"/>
      <c r="AS1380" s="45"/>
      <c r="AT1380" s="45"/>
      <c r="AU1380" s="41"/>
      <c r="AV1380" s="41"/>
      <c r="AW1380" s="42"/>
    </row>
    <row r="1381" spans="1:49" s="35" customFormat="1" x14ac:dyDescent="0.2">
      <c r="A1381" s="44"/>
      <c r="B1381" s="105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  <c r="AG1381" s="39"/>
      <c r="AH1381" s="39"/>
      <c r="AI1381" s="39"/>
      <c r="AJ1381" s="39"/>
      <c r="AK1381" s="39"/>
      <c r="AL1381" s="39"/>
      <c r="AM1381" s="102">
        <f t="shared" si="65"/>
        <v>0</v>
      </c>
      <c r="AN1381" s="101">
        <f t="shared" si="66"/>
        <v>0</v>
      </c>
      <c r="AO1381" s="107" t="str">
        <f t="shared" si="64"/>
        <v/>
      </c>
      <c r="AP1381" s="40"/>
      <c r="AQ1381" s="45"/>
      <c r="AR1381" s="45"/>
      <c r="AS1381" s="45"/>
      <c r="AT1381" s="45"/>
      <c r="AU1381" s="41"/>
      <c r="AV1381" s="41"/>
      <c r="AW1381" s="42"/>
    </row>
    <row r="1382" spans="1:49" s="35" customFormat="1" x14ac:dyDescent="0.2">
      <c r="A1382" s="44"/>
      <c r="B1382" s="105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  <c r="AG1382" s="39"/>
      <c r="AH1382" s="39"/>
      <c r="AI1382" s="39"/>
      <c r="AJ1382" s="39"/>
      <c r="AK1382" s="39"/>
      <c r="AL1382" s="39"/>
      <c r="AM1382" s="102">
        <f t="shared" si="65"/>
        <v>0</v>
      </c>
      <c r="AN1382" s="101">
        <f t="shared" si="66"/>
        <v>0</v>
      </c>
      <c r="AO1382" s="107" t="str">
        <f t="shared" si="64"/>
        <v/>
      </c>
      <c r="AP1382" s="40"/>
      <c r="AQ1382" s="45"/>
      <c r="AR1382" s="45"/>
      <c r="AS1382" s="45"/>
      <c r="AT1382" s="45"/>
      <c r="AU1382" s="41"/>
      <c r="AV1382" s="41"/>
      <c r="AW1382" s="42"/>
    </row>
    <row r="1383" spans="1:49" s="35" customFormat="1" x14ac:dyDescent="0.2">
      <c r="A1383" s="44"/>
      <c r="B1383" s="105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  <c r="AH1383" s="39"/>
      <c r="AI1383" s="39"/>
      <c r="AJ1383" s="39"/>
      <c r="AK1383" s="39"/>
      <c r="AL1383" s="39"/>
      <c r="AM1383" s="102">
        <f t="shared" si="65"/>
        <v>0</v>
      </c>
      <c r="AN1383" s="101">
        <f t="shared" si="66"/>
        <v>0</v>
      </c>
      <c r="AO1383" s="107" t="str">
        <f t="shared" si="64"/>
        <v/>
      </c>
      <c r="AP1383" s="40"/>
      <c r="AQ1383" s="45"/>
      <c r="AR1383" s="45"/>
      <c r="AS1383" s="45"/>
      <c r="AT1383" s="45"/>
      <c r="AU1383" s="41"/>
      <c r="AV1383" s="41"/>
      <c r="AW1383" s="42"/>
    </row>
    <row r="1384" spans="1:49" s="35" customFormat="1" x14ac:dyDescent="0.2">
      <c r="A1384" s="44"/>
      <c r="B1384" s="105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39"/>
      <c r="AK1384" s="39"/>
      <c r="AL1384" s="39"/>
      <c r="AM1384" s="102">
        <f t="shared" si="65"/>
        <v>0</v>
      </c>
      <c r="AN1384" s="101">
        <f t="shared" si="66"/>
        <v>0</v>
      </c>
      <c r="AO1384" s="107" t="str">
        <f t="shared" si="64"/>
        <v/>
      </c>
      <c r="AP1384" s="40"/>
      <c r="AQ1384" s="45"/>
      <c r="AR1384" s="45"/>
      <c r="AS1384" s="45"/>
      <c r="AT1384" s="45"/>
      <c r="AU1384" s="41"/>
      <c r="AV1384" s="41"/>
      <c r="AW1384" s="42"/>
    </row>
    <row r="1385" spans="1:49" s="35" customFormat="1" x14ac:dyDescent="0.2">
      <c r="A1385" s="44"/>
      <c r="B1385" s="105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39"/>
      <c r="AK1385" s="39"/>
      <c r="AL1385" s="39"/>
      <c r="AM1385" s="102">
        <f t="shared" si="65"/>
        <v>0</v>
      </c>
      <c r="AN1385" s="101">
        <f t="shared" si="66"/>
        <v>0</v>
      </c>
      <c r="AO1385" s="107" t="str">
        <f t="shared" si="64"/>
        <v/>
      </c>
      <c r="AP1385" s="40"/>
      <c r="AQ1385" s="45"/>
      <c r="AR1385" s="45"/>
      <c r="AS1385" s="45"/>
      <c r="AT1385" s="45"/>
      <c r="AU1385" s="41"/>
      <c r="AV1385" s="41"/>
      <c r="AW1385" s="42"/>
    </row>
    <row r="1386" spans="1:49" s="35" customFormat="1" x14ac:dyDescent="0.2">
      <c r="A1386" s="44"/>
      <c r="B1386" s="105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  <c r="AG1386" s="39"/>
      <c r="AH1386" s="39"/>
      <c r="AI1386" s="39"/>
      <c r="AJ1386" s="39"/>
      <c r="AK1386" s="39"/>
      <c r="AL1386" s="39"/>
      <c r="AM1386" s="102">
        <f t="shared" si="65"/>
        <v>0</v>
      </c>
      <c r="AN1386" s="101">
        <f t="shared" si="66"/>
        <v>0</v>
      </c>
      <c r="AO1386" s="107" t="str">
        <f t="shared" si="64"/>
        <v/>
      </c>
      <c r="AP1386" s="40"/>
      <c r="AQ1386" s="45"/>
      <c r="AR1386" s="45"/>
      <c r="AS1386" s="45"/>
      <c r="AT1386" s="45"/>
      <c r="AU1386" s="41"/>
      <c r="AV1386" s="41"/>
      <c r="AW1386" s="42"/>
    </row>
    <row r="1387" spans="1:49" s="35" customFormat="1" x14ac:dyDescent="0.2">
      <c r="A1387" s="44"/>
      <c r="B1387" s="105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  <c r="AG1387" s="39"/>
      <c r="AH1387" s="39"/>
      <c r="AI1387" s="39"/>
      <c r="AJ1387" s="39"/>
      <c r="AK1387" s="39"/>
      <c r="AL1387" s="39"/>
      <c r="AM1387" s="102">
        <f t="shared" si="65"/>
        <v>0</v>
      </c>
      <c r="AN1387" s="101">
        <f t="shared" si="66"/>
        <v>0</v>
      </c>
      <c r="AO1387" s="107" t="str">
        <f t="shared" si="64"/>
        <v/>
      </c>
      <c r="AP1387" s="40"/>
      <c r="AQ1387" s="45"/>
      <c r="AR1387" s="45"/>
      <c r="AS1387" s="45"/>
      <c r="AT1387" s="45"/>
      <c r="AU1387" s="41"/>
      <c r="AV1387" s="41"/>
      <c r="AW1387" s="42"/>
    </row>
    <row r="1388" spans="1:49" s="35" customFormat="1" x14ac:dyDescent="0.2">
      <c r="A1388" s="44"/>
      <c r="B1388" s="105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  <c r="AG1388" s="39"/>
      <c r="AH1388" s="39"/>
      <c r="AI1388" s="39"/>
      <c r="AJ1388" s="39"/>
      <c r="AK1388" s="39"/>
      <c r="AL1388" s="39"/>
      <c r="AM1388" s="102">
        <f t="shared" si="65"/>
        <v>0</v>
      </c>
      <c r="AN1388" s="101">
        <f t="shared" si="66"/>
        <v>0</v>
      </c>
      <c r="AO1388" s="107" t="str">
        <f t="shared" si="64"/>
        <v/>
      </c>
      <c r="AP1388" s="40"/>
      <c r="AQ1388" s="45"/>
      <c r="AR1388" s="45"/>
      <c r="AS1388" s="45"/>
      <c r="AT1388" s="45"/>
      <c r="AU1388" s="41"/>
      <c r="AV1388" s="41"/>
      <c r="AW1388" s="42"/>
    </row>
    <row r="1389" spans="1:49" s="35" customFormat="1" x14ac:dyDescent="0.2">
      <c r="A1389" s="44"/>
      <c r="B1389" s="105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  <c r="AG1389" s="39"/>
      <c r="AH1389" s="39"/>
      <c r="AI1389" s="39"/>
      <c r="AJ1389" s="39"/>
      <c r="AK1389" s="39"/>
      <c r="AL1389" s="39"/>
      <c r="AM1389" s="102">
        <f t="shared" si="65"/>
        <v>0</v>
      </c>
      <c r="AN1389" s="101">
        <f t="shared" si="66"/>
        <v>0</v>
      </c>
      <c r="AO1389" s="107" t="str">
        <f t="shared" si="64"/>
        <v/>
      </c>
      <c r="AP1389" s="40"/>
      <c r="AQ1389" s="45"/>
      <c r="AR1389" s="45"/>
      <c r="AS1389" s="45"/>
      <c r="AT1389" s="45"/>
      <c r="AU1389" s="41"/>
      <c r="AV1389" s="41"/>
      <c r="AW1389" s="42"/>
    </row>
    <row r="1390" spans="1:49" s="35" customFormat="1" x14ac:dyDescent="0.2">
      <c r="A1390" s="44"/>
      <c r="B1390" s="105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  <c r="AH1390" s="39"/>
      <c r="AI1390" s="39"/>
      <c r="AJ1390" s="39"/>
      <c r="AK1390" s="39"/>
      <c r="AL1390" s="39"/>
      <c r="AM1390" s="102">
        <f t="shared" si="65"/>
        <v>0</v>
      </c>
      <c r="AN1390" s="101">
        <f t="shared" si="66"/>
        <v>0</v>
      </c>
      <c r="AO1390" s="107" t="str">
        <f t="shared" si="64"/>
        <v/>
      </c>
      <c r="AP1390" s="40"/>
      <c r="AQ1390" s="45"/>
      <c r="AR1390" s="45"/>
      <c r="AS1390" s="45"/>
      <c r="AT1390" s="45"/>
      <c r="AU1390" s="41"/>
      <c r="AV1390" s="41"/>
      <c r="AW1390" s="42"/>
    </row>
    <row r="1391" spans="1:49" s="35" customFormat="1" x14ac:dyDescent="0.2">
      <c r="A1391" s="44"/>
      <c r="B1391" s="105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  <c r="AH1391" s="39"/>
      <c r="AI1391" s="39"/>
      <c r="AJ1391" s="39"/>
      <c r="AK1391" s="39"/>
      <c r="AL1391" s="39"/>
      <c r="AM1391" s="102">
        <f t="shared" si="65"/>
        <v>0</v>
      </c>
      <c r="AN1391" s="101">
        <f t="shared" si="66"/>
        <v>0</v>
      </c>
      <c r="AO1391" s="107" t="str">
        <f t="shared" si="64"/>
        <v/>
      </c>
      <c r="AP1391" s="40"/>
      <c r="AQ1391" s="45"/>
      <c r="AR1391" s="45"/>
      <c r="AS1391" s="45"/>
      <c r="AT1391" s="45"/>
      <c r="AU1391" s="41"/>
      <c r="AV1391" s="41"/>
      <c r="AW1391" s="42"/>
    </row>
    <row r="1392" spans="1:49" s="35" customFormat="1" x14ac:dyDescent="0.2">
      <c r="A1392" s="44"/>
      <c r="B1392" s="105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39"/>
      <c r="AK1392" s="39"/>
      <c r="AL1392" s="39"/>
      <c r="AM1392" s="102">
        <f t="shared" si="65"/>
        <v>0</v>
      </c>
      <c r="AN1392" s="101">
        <f t="shared" si="66"/>
        <v>0</v>
      </c>
      <c r="AO1392" s="107" t="str">
        <f t="shared" si="64"/>
        <v/>
      </c>
      <c r="AP1392" s="40"/>
      <c r="AQ1392" s="45"/>
      <c r="AR1392" s="45"/>
      <c r="AS1392" s="45"/>
      <c r="AT1392" s="45"/>
      <c r="AU1392" s="41"/>
      <c r="AV1392" s="41"/>
      <c r="AW1392" s="42"/>
    </row>
    <row r="1393" spans="1:49" s="35" customFormat="1" x14ac:dyDescent="0.2">
      <c r="A1393" s="44"/>
      <c r="B1393" s="105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  <c r="AH1393" s="39"/>
      <c r="AI1393" s="39"/>
      <c r="AJ1393" s="39"/>
      <c r="AK1393" s="39"/>
      <c r="AL1393" s="39"/>
      <c r="AM1393" s="102">
        <f t="shared" si="65"/>
        <v>0</v>
      </c>
      <c r="AN1393" s="101">
        <f t="shared" si="66"/>
        <v>0</v>
      </c>
      <c r="AO1393" s="107" t="str">
        <f t="shared" si="64"/>
        <v/>
      </c>
      <c r="AP1393" s="40"/>
      <c r="AQ1393" s="45"/>
      <c r="AR1393" s="45"/>
      <c r="AS1393" s="45"/>
      <c r="AT1393" s="45"/>
      <c r="AU1393" s="41"/>
      <c r="AV1393" s="41"/>
      <c r="AW1393" s="42"/>
    </row>
    <row r="1394" spans="1:49" s="35" customFormat="1" x14ac:dyDescent="0.2">
      <c r="A1394" s="44"/>
      <c r="B1394" s="105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39"/>
      <c r="AK1394" s="39"/>
      <c r="AL1394" s="39"/>
      <c r="AM1394" s="102">
        <f t="shared" si="65"/>
        <v>0</v>
      </c>
      <c r="AN1394" s="101">
        <f t="shared" si="66"/>
        <v>0</v>
      </c>
      <c r="AO1394" s="107" t="str">
        <f t="shared" si="64"/>
        <v/>
      </c>
      <c r="AP1394" s="40"/>
      <c r="AQ1394" s="45"/>
      <c r="AR1394" s="45"/>
      <c r="AS1394" s="45"/>
      <c r="AT1394" s="45"/>
      <c r="AU1394" s="41"/>
      <c r="AV1394" s="41"/>
      <c r="AW1394" s="42"/>
    </row>
    <row r="1395" spans="1:49" s="35" customFormat="1" x14ac:dyDescent="0.2">
      <c r="A1395" s="44"/>
      <c r="B1395" s="105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39"/>
      <c r="AK1395" s="39"/>
      <c r="AL1395" s="39"/>
      <c r="AM1395" s="102">
        <f t="shared" si="65"/>
        <v>0</v>
      </c>
      <c r="AN1395" s="101">
        <f t="shared" si="66"/>
        <v>0</v>
      </c>
      <c r="AO1395" s="107" t="str">
        <f t="shared" si="64"/>
        <v/>
      </c>
      <c r="AP1395" s="40"/>
      <c r="AQ1395" s="45"/>
      <c r="AR1395" s="45"/>
      <c r="AS1395" s="45"/>
      <c r="AT1395" s="45"/>
      <c r="AU1395" s="41"/>
      <c r="AV1395" s="41"/>
      <c r="AW1395" s="42"/>
    </row>
    <row r="1396" spans="1:49" s="35" customFormat="1" x14ac:dyDescent="0.2">
      <c r="A1396" s="44"/>
      <c r="B1396" s="105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  <c r="AH1396" s="39"/>
      <c r="AI1396" s="39"/>
      <c r="AJ1396" s="39"/>
      <c r="AK1396" s="39"/>
      <c r="AL1396" s="39"/>
      <c r="AM1396" s="102">
        <f t="shared" si="65"/>
        <v>0</v>
      </c>
      <c r="AN1396" s="101">
        <f t="shared" si="66"/>
        <v>0</v>
      </c>
      <c r="AO1396" s="107" t="str">
        <f t="shared" si="64"/>
        <v/>
      </c>
      <c r="AP1396" s="40"/>
      <c r="AQ1396" s="45"/>
      <c r="AR1396" s="45"/>
      <c r="AS1396" s="45"/>
      <c r="AT1396" s="45"/>
      <c r="AU1396" s="41"/>
      <c r="AV1396" s="41"/>
      <c r="AW1396" s="42"/>
    </row>
    <row r="1397" spans="1:49" s="35" customFormat="1" x14ac:dyDescent="0.2">
      <c r="A1397" s="44"/>
      <c r="B1397" s="105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39"/>
      <c r="AK1397" s="39"/>
      <c r="AL1397" s="39"/>
      <c r="AM1397" s="102">
        <f t="shared" si="65"/>
        <v>0</v>
      </c>
      <c r="AN1397" s="101">
        <f t="shared" si="66"/>
        <v>0</v>
      </c>
      <c r="AO1397" s="107" t="str">
        <f t="shared" si="64"/>
        <v/>
      </c>
      <c r="AP1397" s="40"/>
      <c r="AQ1397" s="45"/>
      <c r="AR1397" s="45"/>
      <c r="AS1397" s="45"/>
      <c r="AT1397" s="45"/>
      <c r="AU1397" s="41"/>
      <c r="AV1397" s="41"/>
      <c r="AW1397" s="42"/>
    </row>
    <row r="1398" spans="1:49" s="35" customFormat="1" x14ac:dyDescent="0.2">
      <c r="A1398" s="44"/>
      <c r="B1398" s="105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39"/>
      <c r="AK1398" s="39"/>
      <c r="AL1398" s="39"/>
      <c r="AM1398" s="102">
        <f t="shared" si="65"/>
        <v>0</v>
      </c>
      <c r="AN1398" s="101">
        <f t="shared" si="66"/>
        <v>0</v>
      </c>
      <c r="AO1398" s="107" t="str">
        <f t="shared" si="64"/>
        <v/>
      </c>
      <c r="AP1398" s="40"/>
      <c r="AQ1398" s="45"/>
      <c r="AR1398" s="45"/>
      <c r="AS1398" s="45"/>
      <c r="AT1398" s="45"/>
      <c r="AU1398" s="41"/>
      <c r="AV1398" s="41"/>
      <c r="AW1398" s="42"/>
    </row>
    <row r="1399" spans="1:49" s="35" customFormat="1" x14ac:dyDescent="0.2">
      <c r="A1399" s="44"/>
      <c r="B1399" s="105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39"/>
      <c r="AK1399" s="39"/>
      <c r="AL1399" s="39"/>
      <c r="AM1399" s="102">
        <f t="shared" si="65"/>
        <v>0</v>
      </c>
      <c r="AN1399" s="101">
        <f t="shared" si="66"/>
        <v>0</v>
      </c>
      <c r="AO1399" s="107" t="str">
        <f t="shared" si="64"/>
        <v/>
      </c>
      <c r="AP1399" s="40"/>
      <c r="AQ1399" s="45"/>
      <c r="AR1399" s="45"/>
      <c r="AS1399" s="45"/>
      <c r="AT1399" s="45"/>
      <c r="AU1399" s="41"/>
      <c r="AV1399" s="41"/>
      <c r="AW1399" s="42"/>
    </row>
    <row r="1400" spans="1:49" s="35" customFormat="1" x14ac:dyDescent="0.2">
      <c r="A1400" s="44"/>
      <c r="B1400" s="105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  <c r="AG1400" s="39"/>
      <c r="AH1400" s="39"/>
      <c r="AI1400" s="39"/>
      <c r="AJ1400" s="39"/>
      <c r="AK1400" s="39"/>
      <c r="AL1400" s="39"/>
      <c r="AM1400" s="102">
        <f t="shared" si="65"/>
        <v>0</v>
      </c>
      <c r="AN1400" s="101">
        <f t="shared" si="66"/>
        <v>0</v>
      </c>
      <c r="AO1400" s="107" t="str">
        <f t="shared" si="64"/>
        <v/>
      </c>
      <c r="AP1400" s="40"/>
      <c r="AQ1400" s="45"/>
      <c r="AR1400" s="45"/>
      <c r="AS1400" s="45"/>
      <c r="AT1400" s="45"/>
      <c r="AU1400" s="41"/>
      <c r="AV1400" s="41"/>
      <c r="AW1400" s="42"/>
    </row>
    <row r="1401" spans="1:49" s="35" customFormat="1" x14ac:dyDescent="0.2">
      <c r="A1401" s="44"/>
      <c r="B1401" s="105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39"/>
      <c r="AK1401" s="39"/>
      <c r="AL1401" s="39"/>
      <c r="AM1401" s="102">
        <f t="shared" si="65"/>
        <v>0</v>
      </c>
      <c r="AN1401" s="101">
        <f t="shared" si="66"/>
        <v>0</v>
      </c>
      <c r="AO1401" s="107" t="str">
        <f t="shared" si="64"/>
        <v/>
      </c>
      <c r="AP1401" s="40"/>
      <c r="AQ1401" s="45"/>
      <c r="AR1401" s="45"/>
      <c r="AS1401" s="45"/>
      <c r="AT1401" s="45"/>
      <c r="AU1401" s="41"/>
      <c r="AV1401" s="41"/>
      <c r="AW1401" s="42"/>
    </row>
    <row r="1402" spans="1:49" s="35" customFormat="1" x14ac:dyDescent="0.2">
      <c r="A1402" s="44"/>
      <c r="B1402" s="105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  <c r="AH1402" s="39"/>
      <c r="AI1402" s="39"/>
      <c r="AJ1402" s="39"/>
      <c r="AK1402" s="39"/>
      <c r="AL1402" s="39"/>
      <c r="AM1402" s="102">
        <f t="shared" si="65"/>
        <v>0</v>
      </c>
      <c r="AN1402" s="101">
        <f t="shared" si="66"/>
        <v>0</v>
      </c>
      <c r="AO1402" s="107" t="str">
        <f t="shared" si="64"/>
        <v/>
      </c>
      <c r="AP1402" s="40"/>
      <c r="AQ1402" s="45"/>
      <c r="AR1402" s="45"/>
      <c r="AS1402" s="45"/>
      <c r="AT1402" s="45"/>
      <c r="AU1402" s="41"/>
      <c r="AV1402" s="41"/>
      <c r="AW1402" s="42"/>
    </row>
    <row r="1403" spans="1:49" s="35" customFormat="1" x14ac:dyDescent="0.2">
      <c r="A1403" s="44"/>
      <c r="B1403" s="105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  <c r="AK1403" s="39"/>
      <c r="AL1403" s="39"/>
      <c r="AM1403" s="102">
        <f t="shared" si="65"/>
        <v>0</v>
      </c>
      <c r="AN1403" s="101">
        <f t="shared" si="66"/>
        <v>0</v>
      </c>
      <c r="AO1403" s="107" t="str">
        <f t="shared" si="64"/>
        <v/>
      </c>
      <c r="AP1403" s="40"/>
      <c r="AQ1403" s="45"/>
      <c r="AR1403" s="45"/>
      <c r="AS1403" s="45"/>
      <c r="AT1403" s="45"/>
      <c r="AU1403" s="41"/>
      <c r="AV1403" s="41"/>
      <c r="AW1403" s="42"/>
    </row>
    <row r="1404" spans="1:49" s="35" customFormat="1" x14ac:dyDescent="0.2">
      <c r="A1404" s="44"/>
      <c r="B1404" s="105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39"/>
      <c r="AK1404" s="39"/>
      <c r="AL1404" s="39"/>
      <c r="AM1404" s="102">
        <f t="shared" si="65"/>
        <v>0</v>
      </c>
      <c r="AN1404" s="101">
        <f t="shared" si="66"/>
        <v>0</v>
      </c>
      <c r="AO1404" s="107" t="str">
        <f t="shared" si="64"/>
        <v/>
      </c>
      <c r="AP1404" s="40"/>
      <c r="AQ1404" s="45"/>
      <c r="AR1404" s="45"/>
      <c r="AS1404" s="45"/>
      <c r="AT1404" s="45"/>
      <c r="AU1404" s="41"/>
      <c r="AV1404" s="41"/>
      <c r="AW1404" s="42"/>
    </row>
    <row r="1405" spans="1:49" s="35" customFormat="1" x14ac:dyDescent="0.2">
      <c r="A1405" s="44"/>
      <c r="B1405" s="105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  <c r="AK1405" s="39"/>
      <c r="AL1405" s="39"/>
      <c r="AM1405" s="102">
        <f t="shared" si="65"/>
        <v>0</v>
      </c>
      <c r="AN1405" s="101">
        <f t="shared" si="66"/>
        <v>0</v>
      </c>
      <c r="AO1405" s="107" t="str">
        <f t="shared" si="64"/>
        <v/>
      </c>
      <c r="AP1405" s="40"/>
      <c r="AQ1405" s="45"/>
      <c r="AR1405" s="45"/>
      <c r="AS1405" s="45"/>
      <c r="AT1405" s="45"/>
      <c r="AU1405" s="41"/>
      <c r="AV1405" s="41"/>
      <c r="AW1405" s="42"/>
    </row>
    <row r="1406" spans="1:49" s="35" customFormat="1" x14ac:dyDescent="0.2">
      <c r="A1406" s="44"/>
      <c r="B1406" s="105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39"/>
      <c r="AK1406" s="39"/>
      <c r="AL1406" s="39"/>
      <c r="AM1406" s="102">
        <f t="shared" si="65"/>
        <v>0</v>
      </c>
      <c r="AN1406" s="101">
        <f t="shared" si="66"/>
        <v>0</v>
      </c>
      <c r="AO1406" s="107" t="str">
        <f t="shared" si="64"/>
        <v/>
      </c>
      <c r="AP1406" s="40"/>
      <c r="AQ1406" s="45"/>
      <c r="AR1406" s="45"/>
      <c r="AS1406" s="45"/>
      <c r="AT1406" s="45"/>
      <c r="AU1406" s="41"/>
      <c r="AV1406" s="41"/>
      <c r="AW1406" s="42"/>
    </row>
    <row r="1407" spans="1:49" s="35" customFormat="1" x14ac:dyDescent="0.2">
      <c r="A1407" s="44"/>
      <c r="B1407" s="105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39"/>
      <c r="AK1407" s="39"/>
      <c r="AL1407" s="39"/>
      <c r="AM1407" s="102">
        <f t="shared" si="65"/>
        <v>0</v>
      </c>
      <c r="AN1407" s="101">
        <f t="shared" si="66"/>
        <v>0</v>
      </c>
      <c r="AO1407" s="107" t="str">
        <f t="shared" si="64"/>
        <v/>
      </c>
      <c r="AP1407" s="40"/>
      <c r="AQ1407" s="45"/>
      <c r="AR1407" s="45"/>
      <c r="AS1407" s="45"/>
      <c r="AT1407" s="45"/>
      <c r="AU1407" s="41"/>
      <c r="AV1407" s="41"/>
      <c r="AW1407" s="42"/>
    </row>
    <row r="1408" spans="1:49" s="35" customFormat="1" x14ac:dyDescent="0.2">
      <c r="A1408" s="44"/>
      <c r="B1408" s="105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  <c r="AJ1408" s="39"/>
      <c r="AK1408" s="39"/>
      <c r="AL1408" s="39"/>
      <c r="AM1408" s="102">
        <f t="shared" si="65"/>
        <v>0</v>
      </c>
      <c r="AN1408" s="101">
        <f t="shared" si="66"/>
        <v>0</v>
      </c>
      <c r="AO1408" s="107" t="str">
        <f t="shared" si="64"/>
        <v/>
      </c>
      <c r="AP1408" s="40"/>
      <c r="AQ1408" s="45"/>
      <c r="AR1408" s="45"/>
      <c r="AS1408" s="45"/>
      <c r="AT1408" s="45"/>
      <c r="AU1408" s="41"/>
      <c r="AV1408" s="41"/>
      <c r="AW1408" s="42"/>
    </row>
    <row r="1409" spans="1:49" s="35" customFormat="1" x14ac:dyDescent="0.2">
      <c r="A1409" s="44"/>
      <c r="B1409" s="105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  <c r="AH1409" s="39"/>
      <c r="AI1409" s="39"/>
      <c r="AJ1409" s="39"/>
      <c r="AK1409" s="39"/>
      <c r="AL1409" s="39"/>
      <c r="AM1409" s="102">
        <f t="shared" si="65"/>
        <v>0</v>
      </c>
      <c r="AN1409" s="101">
        <f t="shared" si="66"/>
        <v>0</v>
      </c>
      <c r="AO1409" s="107" t="str">
        <f t="shared" si="64"/>
        <v/>
      </c>
      <c r="AP1409" s="40"/>
      <c r="AQ1409" s="45"/>
      <c r="AR1409" s="45"/>
      <c r="AS1409" s="45"/>
      <c r="AT1409" s="45"/>
      <c r="AU1409" s="41"/>
      <c r="AV1409" s="41"/>
      <c r="AW1409" s="42"/>
    </row>
    <row r="1410" spans="1:49" s="35" customFormat="1" x14ac:dyDescent="0.2">
      <c r="A1410" s="44"/>
      <c r="B1410" s="105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39"/>
      <c r="AK1410" s="39"/>
      <c r="AL1410" s="39"/>
      <c r="AM1410" s="102">
        <f t="shared" si="65"/>
        <v>0</v>
      </c>
      <c r="AN1410" s="101">
        <f t="shared" si="66"/>
        <v>0</v>
      </c>
      <c r="AO1410" s="107" t="str">
        <f t="shared" si="64"/>
        <v/>
      </c>
      <c r="AP1410" s="40"/>
      <c r="AQ1410" s="45"/>
      <c r="AR1410" s="45"/>
      <c r="AS1410" s="45"/>
      <c r="AT1410" s="45"/>
      <c r="AU1410" s="41"/>
      <c r="AV1410" s="41"/>
      <c r="AW1410" s="42"/>
    </row>
    <row r="1411" spans="1:49" s="35" customFormat="1" x14ac:dyDescent="0.2">
      <c r="A1411" s="44"/>
      <c r="B1411" s="105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  <c r="AK1411" s="39"/>
      <c r="AL1411" s="39"/>
      <c r="AM1411" s="102">
        <f t="shared" si="65"/>
        <v>0</v>
      </c>
      <c r="AN1411" s="101">
        <f t="shared" si="66"/>
        <v>0</v>
      </c>
      <c r="AO1411" s="107" t="str">
        <f t="shared" si="64"/>
        <v/>
      </c>
      <c r="AP1411" s="40"/>
      <c r="AQ1411" s="45"/>
      <c r="AR1411" s="45"/>
      <c r="AS1411" s="45"/>
      <c r="AT1411" s="45"/>
      <c r="AU1411" s="41"/>
      <c r="AV1411" s="41"/>
      <c r="AW1411" s="42"/>
    </row>
    <row r="1412" spans="1:49" s="35" customFormat="1" x14ac:dyDescent="0.2">
      <c r="A1412" s="44"/>
      <c r="B1412" s="105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39"/>
      <c r="AK1412" s="39"/>
      <c r="AL1412" s="39"/>
      <c r="AM1412" s="102">
        <f t="shared" si="65"/>
        <v>0</v>
      </c>
      <c r="AN1412" s="101">
        <f t="shared" si="66"/>
        <v>0</v>
      </c>
      <c r="AO1412" s="107" t="str">
        <f t="shared" si="64"/>
        <v/>
      </c>
      <c r="AP1412" s="40"/>
      <c r="AQ1412" s="45"/>
      <c r="AR1412" s="45"/>
      <c r="AS1412" s="45"/>
      <c r="AT1412" s="45"/>
      <c r="AU1412" s="41"/>
      <c r="AV1412" s="41"/>
      <c r="AW1412" s="42"/>
    </row>
    <row r="1413" spans="1:49" s="35" customFormat="1" x14ac:dyDescent="0.2">
      <c r="A1413" s="44"/>
      <c r="B1413" s="105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39"/>
      <c r="AK1413" s="39"/>
      <c r="AL1413" s="39"/>
      <c r="AM1413" s="102">
        <f t="shared" si="65"/>
        <v>0</v>
      </c>
      <c r="AN1413" s="101">
        <f t="shared" si="66"/>
        <v>0</v>
      </c>
      <c r="AO1413" s="107" t="str">
        <f t="shared" si="64"/>
        <v/>
      </c>
      <c r="AP1413" s="40"/>
      <c r="AQ1413" s="45"/>
      <c r="AR1413" s="45"/>
      <c r="AS1413" s="45"/>
      <c r="AT1413" s="45"/>
      <c r="AU1413" s="41"/>
      <c r="AV1413" s="41"/>
      <c r="AW1413" s="42"/>
    </row>
    <row r="1414" spans="1:49" s="35" customFormat="1" x14ac:dyDescent="0.2">
      <c r="A1414" s="44"/>
      <c r="B1414" s="105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  <c r="AK1414" s="39"/>
      <c r="AL1414" s="39"/>
      <c r="AM1414" s="102">
        <f t="shared" si="65"/>
        <v>0</v>
      </c>
      <c r="AN1414" s="101">
        <f t="shared" si="66"/>
        <v>0</v>
      </c>
      <c r="AO1414" s="107" t="str">
        <f t="shared" si="64"/>
        <v/>
      </c>
      <c r="AP1414" s="40"/>
      <c r="AQ1414" s="45"/>
      <c r="AR1414" s="45"/>
      <c r="AS1414" s="45"/>
      <c r="AT1414" s="45"/>
      <c r="AU1414" s="41"/>
      <c r="AV1414" s="41"/>
      <c r="AW1414" s="42"/>
    </row>
    <row r="1415" spans="1:49" s="35" customFormat="1" x14ac:dyDescent="0.2">
      <c r="A1415" s="44"/>
      <c r="B1415" s="105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39"/>
      <c r="AK1415" s="39"/>
      <c r="AL1415" s="39"/>
      <c r="AM1415" s="102">
        <f t="shared" si="65"/>
        <v>0</v>
      </c>
      <c r="AN1415" s="101">
        <f t="shared" si="66"/>
        <v>0</v>
      </c>
      <c r="AO1415" s="107" t="str">
        <f t="shared" si="64"/>
        <v/>
      </c>
      <c r="AP1415" s="40"/>
      <c r="AQ1415" s="45"/>
      <c r="AR1415" s="45"/>
      <c r="AS1415" s="45"/>
      <c r="AT1415" s="45"/>
      <c r="AU1415" s="41"/>
      <c r="AV1415" s="41"/>
      <c r="AW1415" s="42"/>
    </row>
    <row r="1416" spans="1:49" s="35" customFormat="1" x14ac:dyDescent="0.2">
      <c r="A1416" s="44"/>
      <c r="B1416" s="105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  <c r="AK1416" s="39"/>
      <c r="AL1416" s="39"/>
      <c r="AM1416" s="102">
        <f t="shared" si="65"/>
        <v>0</v>
      </c>
      <c r="AN1416" s="101">
        <f t="shared" si="66"/>
        <v>0</v>
      </c>
      <c r="AO1416" s="107" t="str">
        <f t="shared" si="64"/>
        <v/>
      </c>
      <c r="AP1416" s="40"/>
      <c r="AQ1416" s="45"/>
      <c r="AR1416" s="45"/>
      <c r="AS1416" s="45"/>
      <c r="AT1416" s="45"/>
      <c r="AU1416" s="41"/>
      <c r="AV1416" s="41"/>
      <c r="AW1416" s="42"/>
    </row>
    <row r="1417" spans="1:49" s="35" customFormat="1" x14ac:dyDescent="0.2">
      <c r="A1417" s="44"/>
      <c r="B1417" s="105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39"/>
      <c r="AK1417" s="39"/>
      <c r="AL1417" s="39"/>
      <c r="AM1417" s="102">
        <f t="shared" si="65"/>
        <v>0</v>
      </c>
      <c r="AN1417" s="101">
        <f t="shared" si="66"/>
        <v>0</v>
      </c>
      <c r="AO1417" s="107" t="str">
        <f t="shared" si="64"/>
        <v/>
      </c>
      <c r="AP1417" s="40"/>
      <c r="AQ1417" s="45"/>
      <c r="AR1417" s="45"/>
      <c r="AS1417" s="45"/>
      <c r="AT1417" s="45"/>
      <c r="AU1417" s="41"/>
      <c r="AV1417" s="41"/>
      <c r="AW1417" s="42"/>
    </row>
    <row r="1418" spans="1:49" s="35" customFormat="1" x14ac:dyDescent="0.2">
      <c r="A1418" s="44"/>
      <c r="B1418" s="105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39"/>
      <c r="AK1418" s="39"/>
      <c r="AL1418" s="39"/>
      <c r="AM1418" s="102">
        <f t="shared" si="65"/>
        <v>0</v>
      </c>
      <c r="AN1418" s="101">
        <f t="shared" si="66"/>
        <v>0</v>
      </c>
      <c r="AO1418" s="107" t="str">
        <f t="shared" si="64"/>
        <v/>
      </c>
      <c r="AP1418" s="40"/>
      <c r="AQ1418" s="45"/>
      <c r="AR1418" s="45"/>
      <c r="AS1418" s="45"/>
      <c r="AT1418" s="45"/>
      <c r="AU1418" s="41"/>
      <c r="AV1418" s="41"/>
      <c r="AW1418" s="42"/>
    </row>
    <row r="1419" spans="1:49" s="35" customFormat="1" x14ac:dyDescent="0.2">
      <c r="A1419" s="44"/>
      <c r="B1419" s="105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39"/>
      <c r="AK1419" s="39"/>
      <c r="AL1419" s="39"/>
      <c r="AM1419" s="102">
        <f t="shared" si="65"/>
        <v>0</v>
      </c>
      <c r="AN1419" s="101">
        <f t="shared" si="66"/>
        <v>0</v>
      </c>
      <c r="AO1419" s="107" t="str">
        <f t="shared" si="64"/>
        <v/>
      </c>
      <c r="AP1419" s="40"/>
      <c r="AQ1419" s="45"/>
      <c r="AR1419" s="45"/>
      <c r="AS1419" s="45"/>
      <c r="AT1419" s="45"/>
      <c r="AU1419" s="41"/>
      <c r="AV1419" s="41"/>
      <c r="AW1419" s="42"/>
    </row>
    <row r="1420" spans="1:49" s="35" customFormat="1" x14ac:dyDescent="0.2">
      <c r="A1420" s="44"/>
      <c r="B1420" s="105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  <c r="AH1420" s="39"/>
      <c r="AI1420" s="39"/>
      <c r="AJ1420" s="39"/>
      <c r="AK1420" s="39"/>
      <c r="AL1420" s="39"/>
      <c r="AM1420" s="102">
        <f t="shared" si="65"/>
        <v>0</v>
      </c>
      <c r="AN1420" s="101">
        <f t="shared" si="66"/>
        <v>0</v>
      </c>
      <c r="AO1420" s="107" t="str">
        <f t="shared" ref="AO1420:AO1483" si="67">IF(ISBLANK(A1420),"",A1420)</f>
        <v/>
      </c>
      <c r="AP1420" s="40"/>
      <c r="AQ1420" s="45"/>
      <c r="AR1420" s="45"/>
      <c r="AS1420" s="45"/>
      <c r="AT1420" s="45"/>
      <c r="AU1420" s="41"/>
      <c r="AV1420" s="41"/>
      <c r="AW1420" s="42"/>
    </row>
    <row r="1421" spans="1:49" s="35" customFormat="1" x14ac:dyDescent="0.2">
      <c r="A1421" s="44"/>
      <c r="B1421" s="105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39"/>
      <c r="AG1421" s="39"/>
      <c r="AH1421" s="39"/>
      <c r="AI1421" s="39"/>
      <c r="AJ1421" s="39"/>
      <c r="AK1421" s="39"/>
      <c r="AL1421" s="39"/>
      <c r="AM1421" s="102">
        <f t="shared" ref="AM1421:AM1484" si="68">SUM(C1421:AL1421)</f>
        <v>0</v>
      </c>
      <c r="AN1421" s="101">
        <f t="shared" ref="AN1421:AN1484" si="69">C1421*$C$9+D1421*$D$9+E1421*$E$9+F1421*$F$9+G1421*$G$9+H1421*$H$9+I1421*$I$9+J1421*$J$9+K1421*$K$9+L1421*$L$9+M1421*$M$9+N1421*$N$9+O1421*$O$9+P1421*$P$9+Q1421*$Q$9+R1421*$R$9+S1421*$S$9+T1421*$T$9+U1421*$U$9+V1421*$V$9+W1421*$W$9+X1421*$X$9+Y1421*$Y$9+Z1421*$Z$9+AA1421*$AA$9+AB1421*$AB$9+AC1421*$AC$9+AD1421*$AD$9+AE1421*$AE$9+AF1421*$AF$9+AG1421*$AG$9+AH1421*$AH$9+AI1421*$AI$9+AJ1421*$AJ$9+AK1421*$AK$9+AL1421*$AL$9</f>
        <v>0</v>
      </c>
      <c r="AO1421" s="107" t="str">
        <f t="shared" si="67"/>
        <v/>
      </c>
      <c r="AP1421" s="40"/>
      <c r="AQ1421" s="45"/>
      <c r="AR1421" s="45"/>
      <c r="AS1421" s="45"/>
      <c r="AT1421" s="45"/>
      <c r="AU1421" s="41"/>
      <c r="AV1421" s="41"/>
      <c r="AW1421" s="42"/>
    </row>
    <row r="1422" spans="1:49" s="35" customFormat="1" x14ac:dyDescent="0.2">
      <c r="A1422" s="44"/>
      <c r="B1422" s="105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39"/>
      <c r="AK1422" s="39"/>
      <c r="AL1422" s="39"/>
      <c r="AM1422" s="102">
        <f t="shared" si="68"/>
        <v>0</v>
      </c>
      <c r="AN1422" s="101">
        <f t="shared" si="69"/>
        <v>0</v>
      </c>
      <c r="AO1422" s="107" t="str">
        <f t="shared" si="67"/>
        <v/>
      </c>
      <c r="AP1422" s="40"/>
      <c r="AQ1422" s="45"/>
      <c r="AR1422" s="45"/>
      <c r="AS1422" s="45"/>
      <c r="AT1422" s="45"/>
      <c r="AU1422" s="41"/>
      <c r="AV1422" s="41"/>
      <c r="AW1422" s="42"/>
    </row>
    <row r="1423" spans="1:49" s="35" customFormat="1" x14ac:dyDescent="0.2">
      <c r="A1423" s="44"/>
      <c r="B1423" s="105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39"/>
      <c r="AG1423" s="39"/>
      <c r="AH1423" s="39"/>
      <c r="AI1423" s="39"/>
      <c r="AJ1423" s="39"/>
      <c r="AK1423" s="39"/>
      <c r="AL1423" s="39"/>
      <c r="AM1423" s="102">
        <f t="shared" si="68"/>
        <v>0</v>
      </c>
      <c r="AN1423" s="101">
        <f t="shared" si="69"/>
        <v>0</v>
      </c>
      <c r="AO1423" s="107" t="str">
        <f t="shared" si="67"/>
        <v/>
      </c>
      <c r="AP1423" s="40"/>
      <c r="AQ1423" s="45"/>
      <c r="AR1423" s="45"/>
      <c r="AS1423" s="45"/>
      <c r="AT1423" s="45"/>
      <c r="AU1423" s="41"/>
      <c r="AV1423" s="41"/>
      <c r="AW1423" s="42"/>
    </row>
    <row r="1424" spans="1:49" s="35" customFormat="1" x14ac:dyDescent="0.2">
      <c r="A1424" s="44"/>
      <c r="B1424" s="105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  <c r="AK1424" s="39"/>
      <c r="AL1424" s="39"/>
      <c r="AM1424" s="102">
        <f t="shared" si="68"/>
        <v>0</v>
      </c>
      <c r="AN1424" s="101">
        <f t="shared" si="69"/>
        <v>0</v>
      </c>
      <c r="AO1424" s="107" t="str">
        <f t="shared" si="67"/>
        <v/>
      </c>
      <c r="AP1424" s="40"/>
      <c r="AQ1424" s="45"/>
      <c r="AR1424" s="45"/>
      <c r="AS1424" s="45"/>
      <c r="AT1424" s="45"/>
      <c r="AU1424" s="41"/>
      <c r="AV1424" s="41"/>
      <c r="AW1424" s="42"/>
    </row>
    <row r="1425" spans="1:49" s="35" customFormat="1" x14ac:dyDescent="0.2">
      <c r="A1425" s="44"/>
      <c r="B1425" s="105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39"/>
      <c r="AK1425" s="39"/>
      <c r="AL1425" s="39"/>
      <c r="AM1425" s="102">
        <f t="shared" si="68"/>
        <v>0</v>
      </c>
      <c r="AN1425" s="101">
        <f t="shared" si="69"/>
        <v>0</v>
      </c>
      <c r="AO1425" s="107" t="str">
        <f t="shared" si="67"/>
        <v/>
      </c>
      <c r="AP1425" s="40"/>
      <c r="AQ1425" s="45"/>
      <c r="AR1425" s="45"/>
      <c r="AS1425" s="45"/>
      <c r="AT1425" s="45"/>
      <c r="AU1425" s="41"/>
      <c r="AV1425" s="41"/>
      <c r="AW1425" s="42"/>
    </row>
    <row r="1426" spans="1:49" s="35" customFormat="1" x14ac:dyDescent="0.2">
      <c r="A1426" s="44"/>
      <c r="B1426" s="105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  <c r="AK1426" s="39"/>
      <c r="AL1426" s="39"/>
      <c r="AM1426" s="102">
        <f t="shared" si="68"/>
        <v>0</v>
      </c>
      <c r="AN1426" s="101">
        <f t="shared" si="69"/>
        <v>0</v>
      </c>
      <c r="AO1426" s="107" t="str">
        <f t="shared" si="67"/>
        <v/>
      </c>
      <c r="AP1426" s="40"/>
      <c r="AQ1426" s="45"/>
      <c r="AR1426" s="45"/>
      <c r="AS1426" s="45"/>
      <c r="AT1426" s="45"/>
      <c r="AU1426" s="41"/>
      <c r="AV1426" s="41"/>
      <c r="AW1426" s="42"/>
    </row>
    <row r="1427" spans="1:49" s="35" customFormat="1" x14ac:dyDescent="0.2">
      <c r="A1427" s="44"/>
      <c r="B1427" s="105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  <c r="AK1427" s="39"/>
      <c r="AL1427" s="39"/>
      <c r="AM1427" s="102">
        <f t="shared" si="68"/>
        <v>0</v>
      </c>
      <c r="AN1427" s="101">
        <f t="shared" si="69"/>
        <v>0</v>
      </c>
      <c r="AO1427" s="107" t="str">
        <f t="shared" si="67"/>
        <v/>
      </c>
      <c r="AP1427" s="40"/>
      <c r="AQ1427" s="45"/>
      <c r="AR1427" s="45"/>
      <c r="AS1427" s="45"/>
      <c r="AT1427" s="45"/>
      <c r="AU1427" s="41"/>
      <c r="AV1427" s="41"/>
      <c r="AW1427" s="42"/>
    </row>
    <row r="1428" spans="1:49" s="35" customFormat="1" x14ac:dyDescent="0.2">
      <c r="A1428" s="44"/>
      <c r="B1428" s="105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  <c r="AK1428" s="39"/>
      <c r="AL1428" s="39"/>
      <c r="AM1428" s="102">
        <f t="shared" si="68"/>
        <v>0</v>
      </c>
      <c r="AN1428" s="101">
        <f t="shared" si="69"/>
        <v>0</v>
      </c>
      <c r="AO1428" s="107" t="str">
        <f t="shared" si="67"/>
        <v/>
      </c>
      <c r="AP1428" s="40"/>
      <c r="AQ1428" s="45"/>
      <c r="AR1428" s="45"/>
      <c r="AS1428" s="45"/>
      <c r="AT1428" s="45"/>
      <c r="AU1428" s="41"/>
      <c r="AV1428" s="41"/>
      <c r="AW1428" s="42"/>
    </row>
    <row r="1429" spans="1:49" s="35" customFormat="1" x14ac:dyDescent="0.2">
      <c r="A1429" s="44"/>
      <c r="B1429" s="105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  <c r="AK1429" s="39"/>
      <c r="AL1429" s="39"/>
      <c r="AM1429" s="102">
        <f t="shared" si="68"/>
        <v>0</v>
      </c>
      <c r="AN1429" s="101">
        <f t="shared" si="69"/>
        <v>0</v>
      </c>
      <c r="AO1429" s="107" t="str">
        <f t="shared" si="67"/>
        <v/>
      </c>
      <c r="AP1429" s="40"/>
      <c r="AQ1429" s="45"/>
      <c r="AR1429" s="45"/>
      <c r="AS1429" s="45"/>
      <c r="AT1429" s="45"/>
      <c r="AU1429" s="41"/>
      <c r="AV1429" s="41"/>
      <c r="AW1429" s="42"/>
    </row>
    <row r="1430" spans="1:49" s="35" customFormat="1" x14ac:dyDescent="0.2">
      <c r="A1430" s="44"/>
      <c r="B1430" s="105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39"/>
      <c r="AK1430" s="39"/>
      <c r="AL1430" s="39"/>
      <c r="AM1430" s="102">
        <f t="shared" si="68"/>
        <v>0</v>
      </c>
      <c r="AN1430" s="101">
        <f t="shared" si="69"/>
        <v>0</v>
      </c>
      <c r="AO1430" s="107" t="str">
        <f t="shared" si="67"/>
        <v/>
      </c>
      <c r="AP1430" s="40"/>
      <c r="AQ1430" s="45"/>
      <c r="AR1430" s="45"/>
      <c r="AS1430" s="45"/>
      <c r="AT1430" s="45"/>
      <c r="AU1430" s="41"/>
      <c r="AV1430" s="41"/>
      <c r="AW1430" s="42"/>
    </row>
    <row r="1431" spans="1:49" s="35" customFormat="1" x14ac:dyDescent="0.2">
      <c r="A1431" s="44"/>
      <c r="B1431" s="105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39"/>
      <c r="AK1431" s="39"/>
      <c r="AL1431" s="39"/>
      <c r="AM1431" s="102">
        <f t="shared" si="68"/>
        <v>0</v>
      </c>
      <c r="AN1431" s="101">
        <f t="shared" si="69"/>
        <v>0</v>
      </c>
      <c r="AO1431" s="107" t="str">
        <f t="shared" si="67"/>
        <v/>
      </c>
      <c r="AP1431" s="40"/>
      <c r="AQ1431" s="45"/>
      <c r="AR1431" s="45"/>
      <c r="AS1431" s="45"/>
      <c r="AT1431" s="45"/>
      <c r="AU1431" s="41"/>
      <c r="AV1431" s="41"/>
      <c r="AW1431" s="42"/>
    </row>
    <row r="1432" spans="1:49" s="35" customFormat="1" x14ac:dyDescent="0.2">
      <c r="A1432" s="44"/>
      <c r="B1432" s="105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39"/>
      <c r="AK1432" s="39"/>
      <c r="AL1432" s="39"/>
      <c r="AM1432" s="102">
        <f t="shared" si="68"/>
        <v>0</v>
      </c>
      <c r="AN1432" s="101">
        <f t="shared" si="69"/>
        <v>0</v>
      </c>
      <c r="AO1432" s="107" t="str">
        <f t="shared" si="67"/>
        <v/>
      </c>
      <c r="AP1432" s="40"/>
      <c r="AQ1432" s="45"/>
      <c r="AR1432" s="45"/>
      <c r="AS1432" s="45"/>
      <c r="AT1432" s="45"/>
      <c r="AU1432" s="41"/>
      <c r="AV1432" s="41"/>
      <c r="AW1432" s="42"/>
    </row>
    <row r="1433" spans="1:49" s="35" customFormat="1" x14ac:dyDescent="0.2">
      <c r="A1433" s="44"/>
      <c r="B1433" s="105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  <c r="AK1433" s="39"/>
      <c r="AL1433" s="39"/>
      <c r="AM1433" s="102">
        <f t="shared" si="68"/>
        <v>0</v>
      </c>
      <c r="AN1433" s="101">
        <f t="shared" si="69"/>
        <v>0</v>
      </c>
      <c r="AO1433" s="107" t="str">
        <f t="shared" si="67"/>
        <v/>
      </c>
      <c r="AP1433" s="40"/>
      <c r="AQ1433" s="45"/>
      <c r="AR1433" s="45"/>
      <c r="AS1433" s="45"/>
      <c r="AT1433" s="45"/>
      <c r="AU1433" s="41"/>
      <c r="AV1433" s="41"/>
      <c r="AW1433" s="42"/>
    </row>
    <row r="1434" spans="1:49" s="35" customFormat="1" x14ac:dyDescent="0.2">
      <c r="A1434" s="44"/>
      <c r="B1434" s="105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  <c r="AM1434" s="102">
        <f t="shared" si="68"/>
        <v>0</v>
      </c>
      <c r="AN1434" s="101">
        <f t="shared" si="69"/>
        <v>0</v>
      </c>
      <c r="AO1434" s="107" t="str">
        <f t="shared" si="67"/>
        <v/>
      </c>
      <c r="AP1434" s="40"/>
      <c r="AQ1434" s="45"/>
      <c r="AR1434" s="45"/>
      <c r="AS1434" s="45"/>
      <c r="AT1434" s="45"/>
      <c r="AU1434" s="41"/>
      <c r="AV1434" s="41"/>
      <c r="AW1434" s="42"/>
    </row>
    <row r="1435" spans="1:49" s="35" customFormat="1" x14ac:dyDescent="0.2">
      <c r="A1435" s="44"/>
      <c r="B1435" s="105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  <c r="AK1435" s="39"/>
      <c r="AL1435" s="39"/>
      <c r="AM1435" s="102">
        <f t="shared" si="68"/>
        <v>0</v>
      </c>
      <c r="AN1435" s="101">
        <f t="shared" si="69"/>
        <v>0</v>
      </c>
      <c r="AO1435" s="107" t="str">
        <f t="shared" si="67"/>
        <v/>
      </c>
      <c r="AP1435" s="40"/>
      <c r="AQ1435" s="45"/>
      <c r="AR1435" s="45"/>
      <c r="AS1435" s="45"/>
      <c r="AT1435" s="45"/>
      <c r="AU1435" s="41"/>
      <c r="AV1435" s="41"/>
      <c r="AW1435" s="42"/>
    </row>
    <row r="1436" spans="1:49" s="35" customFormat="1" x14ac:dyDescent="0.2">
      <c r="A1436" s="44"/>
      <c r="B1436" s="105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  <c r="AJ1436" s="39"/>
      <c r="AK1436" s="39"/>
      <c r="AL1436" s="39"/>
      <c r="AM1436" s="102">
        <f t="shared" si="68"/>
        <v>0</v>
      </c>
      <c r="AN1436" s="101">
        <f t="shared" si="69"/>
        <v>0</v>
      </c>
      <c r="AO1436" s="107" t="str">
        <f t="shared" si="67"/>
        <v/>
      </c>
      <c r="AP1436" s="40"/>
      <c r="AQ1436" s="45"/>
      <c r="AR1436" s="45"/>
      <c r="AS1436" s="45"/>
      <c r="AT1436" s="45"/>
      <c r="AU1436" s="41"/>
      <c r="AV1436" s="41"/>
      <c r="AW1436" s="42"/>
    </row>
    <row r="1437" spans="1:49" s="35" customFormat="1" x14ac:dyDescent="0.2">
      <c r="A1437" s="44"/>
      <c r="B1437" s="105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  <c r="AJ1437" s="39"/>
      <c r="AK1437" s="39"/>
      <c r="AL1437" s="39"/>
      <c r="AM1437" s="102">
        <f t="shared" si="68"/>
        <v>0</v>
      </c>
      <c r="AN1437" s="101">
        <f t="shared" si="69"/>
        <v>0</v>
      </c>
      <c r="AO1437" s="107" t="str">
        <f t="shared" si="67"/>
        <v/>
      </c>
      <c r="AP1437" s="40"/>
      <c r="AQ1437" s="45"/>
      <c r="AR1437" s="45"/>
      <c r="AS1437" s="45"/>
      <c r="AT1437" s="45"/>
      <c r="AU1437" s="41"/>
      <c r="AV1437" s="41"/>
      <c r="AW1437" s="42"/>
    </row>
    <row r="1438" spans="1:49" s="35" customFormat="1" x14ac:dyDescent="0.2">
      <c r="A1438" s="44"/>
      <c r="B1438" s="105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39"/>
      <c r="AK1438" s="39"/>
      <c r="AL1438" s="39"/>
      <c r="AM1438" s="102">
        <f t="shared" si="68"/>
        <v>0</v>
      </c>
      <c r="AN1438" s="101">
        <f t="shared" si="69"/>
        <v>0</v>
      </c>
      <c r="AO1438" s="107" t="str">
        <f t="shared" si="67"/>
        <v/>
      </c>
      <c r="AP1438" s="40"/>
      <c r="AQ1438" s="45"/>
      <c r="AR1438" s="45"/>
      <c r="AS1438" s="45"/>
      <c r="AT1438" s="45"/>
      <c r="AU1438" s="41"/>
      <c r="AV1438" s="41"/>
      <c r="AW1438" s="42"/>
    </row>
    <row r="1439" spans="1:49" s="35" customFormat="1" x14ac:dyDescent="0.2">
      <c r="A1439" s="44"/>
      <c r="B1439" s="105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  <c r="AJ1439" s="39"/>
      <c r="AK1439" s="39"/>
      <c r="AL1439" s="39"/>
      <c r="AM1439" s="102">
        <f t="shared" si="68"/>
        <v>0</v>
      </c>
      <c r="AN1439" s="101">
        <f t="shared" si="69"/>
        <v>0</v>
      </c>
      <c r="AO1439" s="107" t="str">
        <f t="shared" si="67"/>
        <v/>
      </c>
      <c r="AP1439" s="40"/>
      <c r="AQ1439" s="45"/>
      <c r="AR1439" s="45"/>
      <c r="AS1439" s="45"/>
      <c r="AT1439" s="45"/>
      <c r="AU1439" s="41"/>
      <c r="AV1439" s="41"/>
      <c r="AW1439" s="42"/>
    </row>
    <row r="1440" spans="1:49" s="35" customFormat="1" x14ac:dyDescent="0.2">
      <c r="A1440" s="44"/>
      <c r="B1440" s="105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  <c r="AJ1440" s="39"/>
      <c r="AK1440" s="39"/>
      <c r="AL1440" s="39"/>
      <c r="AM1440" s="102">
        <f t="shared" si="68"/>
        <v>0</v>
      </c>
      <c r="AN1440" s="101">
        <f t="shared" si="69"/>
        <v>0</v>
      </c>
      <c r="AO1440" s="107" t="str">
        <f t="shared" si="67"/>
        <v/>
      </c>
      <c r="AP1440" s="40"/>
      <c r="AQ1440" s="45"/>
      <c r="AR1440" s="45"/>
      <c r="AS1440" s="45"/>
      <c r="AT1440" s="45"/>
      <c r="AU1440" s="41"/>
      <c r="AV1440" s="41"/>
      <c r="AW1440" s="42"/>
    </row>
    <row r="1441" spans="1:49" s="35" customFormat="1" x14ac:dyDescent="0.2">
      <c r="A1441" s="44"/>
      <c r="B1441" s="105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  <c r="AJ1441" s="39"/>
      <c r="AK1441" s="39"/>
      <c r="AL1441" s="39"/>
      <c r="AM1441" s="102">
        <f t="shared" si="68"/>
        <v>0</v>
      </c>
      <c r="AN1441" s="101">
        <f t="shared" si="69"/>
        <v>0</v>
      </c>
      <c r="AO1441" s="107" t="str">
        <f t="shared" si="67"/>
        <v/>
      </c>
      <c r="AP1441" s="40"/>
      <c r="AQ1441" s="45"/>
      <c r="AR1441" s="45"/>
      <c r="AS1441" s="45"/>
      <c r="AT1441" s="45"/>
      <c r="AU1441" s="41"/>
      <c r="AV1441" s="41"/>
      <c r="AW1441" s="42"/>
    </row>
    <row r="1442" spans="1:49" s="35" customFormat="1" x14ac:dyDescent="0.2">
      <c r="A1442" s="44"/>
      <c r="B1442" s="105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  <c r="AH1442" s="39"/>
      <c r="AI1442" s="39"/>
      <c r="AJ1442" s="39"/>
      <c r="AK1442" s="39"/>
      <c r="AL1442" s="39"/>
      <c r="AM1442" s="102">
        <f t="shared" si="68"/>
        <v>0</v>
      </c>
      <c r="AN1442" s="101">
        <f t="shared" si="69"/>
        <v>0</v>
      </c>
      <c r="AO1442" s="107" t="str">
        <f t="shared" si="67"/>
        <v/>
      </c>
      <c r="AP1442" s="40"/>
      <c r="AQ1442" s="45"/>
      <c r="AR1442" s="45"/>
      <c r="AS1442" s="45"/>
      <c r="AT1442" s="45"/>
      <c r="AU1442" s="41"/>
      <c r="AV1442" s="41"/>
      <c r="AW1442" s="42"/>
    </row>
    <row r="1443" spans="1:49" s="35" customFormat="1" x14ac:dyDescent="0.2">
      <c r="A1443" s="44"/>
      <c r="B1443" s="105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G1443" s="39"/>
      <c r="AH1443" s="39"/>
      <c r="AI1443" s="39"/>
      <c r="AJ1443" s="39"/>
      <c r="AK1443" s="39"/>
      <c r="AL1443" s="39"/>
      <c r="AM1443" s="102">
        <f t="shared" si="68"/>
        <v>0</v>
      </c>
      <c r="AN1443" s="101">
        <f t="shared" si="69"/>
        <v>0</v>
      </c>
      <c r="AO1443" s="107" t="str">
        <f t="shared" si="67"/>
        <v/>
      </c>
      <c r="AP1443" s="40"/>
      <c r="AQ1443" s="45"/>
      <c r="AR1443" s="45"/>
      <c r="AS1443" s="45"/>
      <c r="AT1443" s="45"/>
      <c r="AU1443" s="41"/>
      <c r="AV1443" s="41"/>
      <c r="AW1443" s="42"/>
    </row>
    <row r="1444" spans="1:49" s="35" customFormat="1" x14ac:dyDescent="0.2">
      <c r="A1444" s="44"/>
      <c r="B1444" s="105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39"/>
      <c r="AG1444" s="39"/>
      <c r="AH1444" s="39"/>
      <c r="AI1444" s="39"/>
      <c r="AJ1444" s="39"/>
      <c r="AK1444" s="39"/>
      <c r="AL1444" s="39"/>
      <c r="AM1444" s="102">
        <f t="shared" si="68"/>
        <v>0</v>
      </c>
      <c r="AN1444" s="101">
        <f t="shared" si="69"/>
        <v>0</v>
      </c>
      <c r="AO1444" s="107" t="str">
        <f t="shared" si="67"/>
        <v/>
      </c>
      <c r="AP1444" s="40"/>
      <c r="AQ1444" s="45"/>
      <c r="AR1444" s="45"/>
      <c r="AS1444" s="45"/>
      <c r="AT1444" s="45"/>
      <c r="AU1444" s="41"/>
      <c r="AV1444" s="41"/>
      <c r="AW1444" s="42"/>
    </row>
    <row r="1445" spans="1:49" s="35" customFormat="1" x14ac:dyDescent="0.2">
      <c r="A1445" s="44"/>
      <c r="B1445" s="105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  <c r="AH1445" s="39"/>
      <c r="AI1445" s="39"/>
      <c r="AJ1445" s="39"/>
      <c r="AK1445" s="39"/>
      <c r="AL1445" s="39"/>
      <c r="AM1445" s="102">
        <f t="shared" si="68"/>
        <v>0</v>
      </c>
      <c r="AN1445" s="101">
        <f t="shared" si="69"/>
        <v>0</v>
      </c>
      <c r="AO1445" s="107" t="str">
        <f t="shared" si="67"/>
        <v/>
      </c>
      <c r="AP1445" s="40"/>
      <c r="AQ1445" s="45"/>
      <c r="AR1445" s="45"/>
      <c r="AS1445" s="45"/>
      <c r="AT1445" s="45"/>
      <c r="AU1445" s="41"/>
      <c r="AV1445" s="41"/>
      <c r="AW1445" s="42"/>
    </row>
    <row r="1446" spans="1:49" s="35" customFormat="1" x14ac:dyDescent="0.2">
      <c r="A1446" s="44"/>
      <c r="B1446" s="105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  <c r="AH1446" s="39"/>
      <c r="AI1446" s="39"/>
      <c r="AJ1446" s="39"/>
      <c r="AK1446" s="39"/>
      <c r="AL1446" s="39"/>
      <c r="AM1446" s="102">
        <f t="shared" si="68"/>
        <v>0</v>
      </c>
      <c r="AN1446" s="101">
        <f t="shared" si="69"/>
        <v>0</v>
      </c>
      <c r="AO1446" s="107" t="str">
        <f t="shared" si="67"/>
        <v/>
      </c>
      <c r="AP1446" s="40"/>
      <c r="AQ1446" s="45"/>
      <c r="AR1446" s="45"/>
      <c r="AS1446" s="45"/>
      <c r="AT1446" s="45"/>
      <c r="AU1446" s="41"/>
      <c r="AV1446" s="41"/>
      <c r="AW1446" s="42"/>
    </row>
    <row r="1447" spans="1:49" s="35" customFormat="1" x14ac:dyDescent="0.2">
      <c r="A1447" s="44"/>
      <c r="B1447" s="105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  <c r="AH1447" s="39"/>
      <c r="AI1447" s="39"/>
      <c r="AJ1447" s="39"/>
      <c r="AK1447" s="39"/>
      <c r="AL1447" s="39"/>
      <c r="AM1447" s="102">
        <f t="shared" si="68"/>
        <v>0</v>
      </c>
      <c r="AN1447" s="101">
        <f t="shared" si="69"/>
        <v>0</v>
      </c>
      <c r="AO1447" s="107" t="str">
        <f t="shared" si="67"/>
        <v/>
      </c>
      <c r="AP1447" s="40"/>
      <c r="AQ1447" s="45"/>
      <c r="AR1447" s="45"/>
      <c r="AS1447" s="45"/>
      <c r="AT1447" s="45"/>
      <c r="AU1447" s="41"/>
      <c r="AV1447" s="41"/>
      <c r="AW1447" s="42"/>
    </row>
    <row r="1448" spans="1:49" s="35" customFormat="1" x14ac:dyDescent="0.2">
      <c r="A1448" s="44"/>
      <c r="B1448" s="105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  <c r="AJ1448" s="39"/>
      <c r="AK1448" s="39"/>
      <c r="AL1448" s="39"/>
      <c r="AM1448" s="102">
        <f t="shared" si="68"/>
        <v>0</v>
      </c>
      <c r="AN1448" s="101">
        <f t="shared" si="69"/>
        <v>0</v>
      </c>
      <c r="AO1448" s="107" t="str">
        <f t="shared" si="67"/>
        <v/>
      </c>
      <c r="AP1448" s="40"/>
      <c r="AQ1448" s="45"/>
      <c r="AR1448" s="45"/>
      <c r="AS1448" s="45"/>
      <c r="AT1448" s="45"/>
      <c r="AU1448" s="41"/>
      <c r="AV1448" s="41"/>
      <c r="AW1448" s="42"/>
    </row>
    <row r="1449" spans="1:49" s="35" customFormat="1" x14ac:dyDescent="0.2">
      <c r="A1449" s="44"/>
      <c r="B1449" s="105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39"/>
      <c r="AG1449" s="39"/>
      <c r="AH1449" s="39"/>
      <c r="AI1449" s="39"/>
      <c r="AJ1449" s="39"/>
      <c r="AK1449" s="39"/>
      <c r="AL1449" s="39"/>
      <c r="AM1449" s="102">
        <f t="shared" si="68"/>
        <v>0</v>
      </c>
      <c r="AN1449" s="101">
        <f t="shared" si="69"/>
        <v>0</v>
      </c>
      <c r="AO1449" s="107" t="str">
        <f t="shared" si="67"/>
        <v/>
      </c>
      <c r="AP1449" s="40"/>
      <c r="AQ1449" s="45"/>
      <c r="AR1449" s="45"/>
      <c r="AS1449" s="45"/>
      <c r="AT1449" s="45"/>
      <c r="AU1449" s="41"/>
      <c r="AV1449" s="41"/>
      <c r="AW1449" s="42"/>
    </row>
    <row r="1450" spans="1:49" s="35" customFormat="1" x14ac:dyDescent="0.2">
      <c r="A1450" s="44"/>
      <c r="B1450" s="105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39"/>
      <c r="AG1450" s="39"/>
      <c r="AH1450" s="39"/>
      <c r="AI1450" s="39"/>
      <c r="AJ1450" s="39"/>
      <c r="AK1450" s="39"/>
      <c r="AL1450" s="39"/>
      <c r="AM1450" s="102">
        <f t="shared" si="68"/>
        <v>0</v>
      </c>
      <c r="AN1450" s="101">
        <f t="shared" si="69"/>
        <v>0</v>
      </c>
      <c r="AO1450" s="107" t="str">
        <f t="shared" si="67"/>
        <v/>
      </c>
      <c r="AP1450" s="40"/>
      <c r="AQ1450" s="45"/>
      <c r="AR1450" s="45"/>
      <c r="AS1450" s="45"/>
      <c r="AT1450" s="45"/>
      <c r="AU1450" s="41"/>
      <c r="AV1450" s="41"/>
      <c r="AW1450" s="42"/>
    </row>
    <row r="1451" spans="1:49" s="35" customFormat="1" x14ac:dyDescent="0.2">
      <c r="A1451" s="44"/>
      <c r="B1451" s="105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  <c r="AH1451" s="39"/>
      <c r="AI1451" s="39"/>
      <c r="AJ1451" s="39"/>
      <c r="AK1451" s="39"/>
      <c r="AL1451" s="39"/>
      <c r="AM1451" s="102">
        <f t="shared" si="68"/>
        <v>0</v>
      </c>
      <c r="AN1451" s="101">
        <f t="shared" si="69"/>
        <v>0</v>
      </c>
      <c r="AO1451" s="107" t="str">
        <f t="shared" si="67"/>
        <v/>
      </c>
      <c r="AP1451" s="40"/>
      <c r="AQ1451" s="45"/>
      <c r="AR1451" s="45"/>
      <c r="AS1451" s="45"/>
      <c r="AT1451" s="45"/>
      <c r="AU1451" s="41"/>
      <c r="AV1451" s="41"/>
      <c r="AW1451" s="42"/>
    </row>
    <row r="1452" spans="1:49" s="35" customFormat="1" x14ac:dyDescent="0.2">
      <c r="A1452" s="44"/>
      <c r="B1452" s="105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39"/>
      <c r="AG1452" s="39"/>
      <c r="AH1452" s="39"/>
      <c r="AI1452" s="39"/>
      <c r="AJ1452" s="39"/>
      <c r="AK1452" s="39"/>
      <c r="AL1452" s="39"/>
      <c r="AM1452" s="102">
        <f t="shared" si="68"/>
        <v>0</v>
      </c>
      <c r="AN1452" s="101">
        <f t="shared" si="69"/>
        <v>0</v>
      </c>
      <c r="AO1452" s="107" t="str">
        <f t="shared" si="67"/>
        <v/>
      </c>
      <c r="AP1452" s="40"/>
      <c r="AQ1452" s="45"/>
      <c r="AR1452" s="45"/>
      <c r="AS1452" s="45"/>
      <c r="AT1452" s="45"/>
      <c r="AU1452" s="41"/>
      <c r="AV1452" s="41"/>
      <c r="AW1452" s="42"/>
    </row>
    <row r="1453" spans="1:49" s="35" customFormat="1" x14ac:dyDescent="0.2">
      <c r="A1453" s="44"/>
      <c r="B1453" s="105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  <c r="AH1453" s="39"/>
      <c r="AI1453" s="39"/>
      <c r="AJ1453" s="39"/>
      <c r="AK1453" s="39"/>
      <c r="AL1453" s="39"/>
      <c r="AM1453" s="102">
        <f t="shared" si="68"/>
        <v>0</v>
      </c>
      <c r="AN1453" s="101">
        <f t="shared" si="69"/>
        <v>0</v>
      </c>
      <c r="AO1453" s="107" t="str">
        <f t="shared" si="67"/>
        <v/>
      </c>
      <c r="AP1453" s="40"/>
      <c r="AQ1453" s="45"/>
      <c r="AR1453" s="45"/>
      <c r="AS1453" s="45"/>
      <c r="AT1453" s="45"/>
      <c r="AU1453" s="41"/>
      <c r="AV1453" s="41"/>
      <c r="AW1453" s="42"/>
    </row>
    <row r="1454" spans="1:49" s="35" customFormat="1" x14ac:dyDescent="0.2">
      <c r="A1454" s="44"/>
      <c r="B1454" s="105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39"/>
      <c r="AG1454" s="39"/>
      <c r="AH1454" s="39"/>
      <c r="AI1454" s="39"/>
      <c r="AJ1454" s="39"/>
      <c r="AK1454" s="39"/>
      <c r="AL1454" s="39"/>
      <c r="AM1454" s="102">
        <f t="shared" si="68"/>
        <v>0</v>
      </c>
      <c r="AN1454" s="101">
        <f t="shared" si="69"/>
        <v>0</v>
      </c>
      <c r="AO1454" s="107" t="str">
        <f t="shared" si="67"/>
        <v/>
      </c>
      <c r="AP1454" s="40"/>
      <c r="AQ1454" s="45"/>
      <c r="AR1454" s="45"/>
      <c r="AS1454" s="45"/>
      <c r="AT1454" s="45"/>
      <c r="AU1454" s="41"/>
      <c r="AV1454" s="41"/>
      <c r="AW1454" s="42"/>
    </row>
    <row r="1455" spans="1:49" s="35" customFormat="1" x14ac:dyDescent="0.2">
      <c r="A1455" s="44"/>
      <c r="B1455" s="105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F1455" s="39"/>
      <c r="AG1455" s="39"/>
      <c r="AH1455" s="39"/>
      <c r="AI1455" s="39"/>
      <c r="AJ1455" s="39"/>
      <c r="AK1455" s="39"/>
      <c r="AL1455" s="39"/>
      <c r="AM1455" s="102">
        <f t="shared" si="68"/>
        <v>0</v>
      </c>
      <c r="AN1455" s="101">
        <f t="shared" si="69"/>
        <v>0</v>
      </c>
      <c r="AO1455" s="107" t="str">
        <f t="shared" si="67"/>
        <v/>
      </c>
      <c r="AP1455" s="40"/>
      <c r="AQ1455" s="45"/>
      <c r="AR1455" s="45"/>
      <c r="AS1455" s="45"/>
      <c r="AT1455" s="45"/>
      <c r="AU1455" s="41"/>
      <c r="AV1455" s="41"/>
      <c r="AW1455" s="42"/>
    </row>
    <row r="1456" spans="1:49" s="35" customFormat="1" x14ac:dyDescent="0.2">
      <c r="A1456" s="44"/>
      <c r="B1456" s="105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F1456" s="39"/>
      <c r="AG1456" s="39"/>
      <c r="AH1456" s="39"/>
      <c r="AI1456" s="39"/>
      <c r="AJ1456" s="39"/>
      <c r="AK1456" s="39"/>
      <c r="AL1456" s="39"/>
      <c r="AM1456" s="102">
        <f t="shared" si="68"/>
        <v>0</v>
      </c>
      <c r="AN1456" s="101">
        <f t="shared" si="69"/>
        <v>0</v>
      </c>
      <c r="AO1456" s="107" t="str">
        <f t="shared" si="67"/>
        <v/>
      </c>
      <c r="AP1456" s="40"/>
      <c r="AQ1456" s="45"/>
      <c r="AR1456" s="45"/>
      <c r="AS1456" s="45"/>
      <c r="AT1456" s="45"/>
      <c r="AU1456" s="41"/>
      <c r="AV1456" s="41"/>
      <c r="AW1456" s="42"/>
    </row>
    <row r="1457" spans="1:49" s="35" customFormat="1" x14ac:dyDescent="0.2">
      <c r="A1457" s="44"/>
      <c r="B1457" s="105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39"/>
      <c r="AG1457" s="39"/>
      <c r="AH1457" s="39"/>
      <c r="AI1457" s="39"/>
      <c r="AJ1457" s="39"/>
      <c r="AK1457" s="39"/>
      <c r="AL1457" s="39"/>
      <c r="AM1457" s="102">
        <f t="shared" si="68"/>
        <v>0</v>
      </c>
      <c r="AN1457" s="101">
        <f t="shared" si="69"/>
        <v>0</v>
      </c>
      <c r="AO1457" s="107" t="str">
        <f t="shared" si="67"/>
        <v/>
      </c>
      <c r="AP1457" s="40"/>
      <c r="AQ1457" s="45"/>
      <c r="AR1457" s="45"/>
      <c r="AS1457" s="45"/>
      <c r="AT1457" s="45"/>
      <c r="AU1457" s="41"/>
      <c r="AV1457" s="41"/>
      <c r="AW1457" s="42"/>
    </row>
    <row r="1458" spans="1:49" s="35" customFormat="1" x14ac:dyDescent="0.2">
      <c r="A1458" s="44"/>
      <c r="B1458" s="105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  <c r="AK1458" s="39"/>
      <c r="AL1458" s="39"/>
      <c r="AM1458" s="102">
        <f t="shared" si="68"/>
        <v>0</v>
      </c>
      <c r="AN1458" s="101">
        <f t="shared" si="69"/>
        <v>0</v>
      </c>
      <c r="AO1458" s="107" t="str">
        <f t="shared" si="67"/>
        <v/>
      </c>
      <c r="AP1458" s="40"/>
      <c r="AQ1458" s="45"/>
      <c r="AR1458" s="45"/>
      <c r="AS1458" s="45"/>
      <c r="AT1458" s="45"/>
      <c r="AU1458" s="41"/>
      <c r="AV1458" s="41"/>
      <c r="AW1458" s="42"/>
    </row>
    <row r="1459" spans="1:49" s="35" customFormat="1" x14ac:dyDescent="0.2">
      <c r="A1459" s="44"/>
      <c r="B1459" s="105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F1459" s="39"/>
      <c r="AG1459" s="39"/>
      <c r="AH1459" s="39"/>
      <c r="AI1459" s="39"/>
      <c r="AJ1459" s="39"/>
      <c r="AK1459" s="39"/>
      <c r="AL1459" s="39"/>
      <c r="AM1459" s="102">
        <f t="shared" si="68"/>
        <v>0</v>
      </c>
      <c r="AN1459" s="101">
        <f t="shared" si="69"/>
        <v>0</v>
      </c>
      <c r="AO1459" s="107" t="str">
        <f t="shared" si="67"/>
        <v/>
      </c>
      <c r="AP1459" s="40"/>
      <c r="AQ1459" s="45"/>
      <c r="AR1459" s="45"/>
      <c r="AS1459" s="45"/>
      <c r="AT1459" s="45"/>
      <c r="AU1459" s="41"/>
      <c r="AV1459" s="41"/>
      <c r="AW1459" s="42"/>
    </row>
    <row r="1460" spans="1:49" s="35" customFormat="1" x14ac:dyDescent="0.2">
      <c r="A1460" s="44"/>
      <c r="B1460" s="105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  <c r="AK1460" s="39"/>
      <c r="AL1460" s="39"/>
      <c r="AM1460" s="102">
        <f t="shared" si="68"/>
        <v>0</v>
      </c>
      <c r="AN1460" s="101">
        <f t="shared" si="69"/>
        <v>0</v>
      </c>
      <c r="AO1460" s="107" t="str">
        <f t="shared" si="67"/>
        <v/>
      </c>
      <c r="AP1460" s="40"/>
      <c r="AQ1460" s="45"/>
      <c r="AR1460" s="45"/>
      <c r="AS1460" s="45"/>
      <c r="AT1460" s="45"/>
      <c r="AU1460" s="41"/>
      <c r="AV1460" s="41"/>
      <c r="AW1460" s="42"/>
    </row>
    <row r="1461" spans="1:49" s="35" customFormat="1" x14ac:dyDescent="0.2">
      <c r="A1461" s="44"/>
      <c r="B1461" s="105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  <c r="AH1461" s="39"/>
      <c r="AI1461" s="39"/>
      <c r="AJ1461" s="39"/>
      <c r="AK1461" s="39"/>
      <c r="AL1461" s="39"/>
      <c r="AM1461" s="102">
        <f t="shared" si="68"/>
        <v>0</v>
      </c>
      <c r="AN1461" s="101">
        <f t="shared" si="69"/>
        <v>0</v>
      </c>
      <c r="AO1461" s="107" t="str">
        <f t="shared" si="67"/>
        <v/>
      </c>
      <c r="AP1461" s="40"/>
      <c r="AQ1461" s="45"/>
      <c r="AR1461" s="45"/>
      <c r="AS1461" s="45"/>
      <c r="AT1461" s="45"/>
      <c r="AU1461" s="41"/>
      <c r="AV1461" s="41"/>
      <c r="AW1461" s="42"/>
    </row>
    <row r="1462" spans="1:49" s="35" customFormat="1" x14ac:dyDescent="0.2">
      <c r="A1462" s="44"/>
      <c r="B1462" s="105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  <c r="AH1462" s="39"/>
      <c r="AI1462" s="39"/>
      <c r="AJ1462" s="39"/>
      <c r="AK1462" s="39"/>
      <c r="AL1462" s="39"/>
      <c r="AM1462" s="102">
        <f t="shared" si="68"/>
        <v>0</v>
      </c>
      <c r="AN1462" s="101">
        <f t="shared" si="69"/>
        <v>0</v>
      </c>
      <c r="AO1462" s="107" t="str">
        <f t="shared" si="67"/>
        <v/>
      </c>
      <c r="AP1462" s="40"/>
      <c r="AQ1462" s="45"/>
      <c r="AR1462" s="45"/>
      <c r="AS1462" s="45"/>
      <c r="AT1462" s="45"/>
      <c r="AU1462" s="41"/>
      <c r="AV1462" s="41"/>
      <c r="AW1462" s="42"/>
    </row>
    <row r="1463" spans="1:49" s="35" customFormat="1" x14ac:dyDescent="0.2">
      <c r="A1463" s="44"/>
      <c r="B1463" s="105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  <c r="AH1463" s="39"/>
      <c r="AI1463" s="39"/>
      <c r="AJ1463" s="39"/>
      <c r="AK1463" s="39"/>
      <c r="AL1463" s="39"/>
      <c r="AM1463" s="102">
        <f t="shared" si="68"/>
        <v>0</v>
      </c>
      <c r="AN1463" s="101">
        <f t="shared" si="69"/>
        <v>0</v>
      </c>
      <c r="AO1463" s="107" t="str">
        <f t="shared" si="67"/>
        <v/>
      </c>
      <c r="AP1463" s="40"/>
      <c r="AQ1463" s="45"/>
      <c r="AR1463" s="45"/>
      <c r="AS1463" s="45"/>
      <c r="AT1463" s="45"/>
      <c r="AU1463" s="41"/>
      <c r="AV1463" s="41"/>
      <c r="AW1463" s="42"/>
    </row>
    <row r="1464" spans="1:49" s="35" customFormat="1" x14ac:dyDescent="0.2">
      <c r="A1464" s="44"/>
      <c r="B1464" s="105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39"/>
      <c r="AG1464" s="39"/>
      <c r="AH1464" s="39"/>
      <c r="AI1464" s="39"/>
      <c r="AJ1464" s="39"/>
      <c r="AK1464" s="39"/>
      <c r="AL1464" s="39"/>
      <c r="AM1464" s="102">
        <f t="shared" si="68"/>
        <v>0</v>
      </c>
      <c r="AN1464" s="101">
        <f t="shared" si="69"/>
        <v>0</v>
      </c>
      <c r="AO1464" s="107" t="str">
        <f t="shared" si="67"/>
        <v/>
      </c>
      <c r="AP1464" s="40"/>
      <c r="AQ1464" s="45"/>
      <c r="AR1464" s="45"/>
      <c r="AS1464" s="45"/>
      <c r="AT1464" s="45"/>
      <c r="AU1464" s="41"/>
      <c r="AV1464" s="41"/>
      <c r="AW1464" s="42"/>
    </row>
    <row r="1465" spans="1:49" s="35" customFormat="1" x14ac:dyDescent="0.2">
      <c r="A1465" s="44"/>
      <c r="B1465" s="105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F1465" s="39"/>
      <c r="AG1465" s="39"/>
      <c r="AH1465" s="39"/>
      <c r="AI1465" s="39"/>
      <c r="AJ1465" s="39"/>
      <c r="AK1465" s="39"/>
      <c r="AL1465" s="39"/>
      <c r="AM1465" s="102">
        <f t="shared" si="68"/>
        <v>0</v>
      </c>
      <c r="AN1465" s="101">
        <f t="shared" si="69"/>
        <v>0</v>
      </c>
      <c r="AO1465" s="107" t="str">
        <f t="shared" si="67"/>
        <v/>
      </c>
      <c r="AP1465" s="40"/>
      <c r="AQ1465" s="45"/>
      <c r="AR1465" s="45"/>
      <c r="AS1465" s="45"/>
      <c r="AT1465" s="45"/>
      <c r="AU1465" s="41"/>
      <c r="AV1465" s="41"/>
      <c r="AW1465" s="42"/>
    </row>
    <row r="1466" spans="1:49" s="35" customFormat="1" x14ac:dyDescent="0.2">
      <c r="A1466" s="44"/>
      <c r="B1466" s="105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  <c r="AH1466" s="39"/>
      <c r="AI1466" s="39"/>
      <c r="AJ1466" s="39"/>
      <c r="AK1466" s="39"/>
      <c r="AL1466" s="39"/>
      <c r="AM1466" s="102">
        <f t="shared" si="68"/>
        <v>0</v>
      </c>
      <c r="AN1466" s="101">
        <f t="shared" si="69"/>
        <v>0</v>
      </c>
      <c r="AO1466" s="107" t="str">
        <f t="shared" si="67"/>
        <v/>
      </c>
      <c r="AP1466" s="40"/>
      <c r="AQ1466" s="45"/>
      <c r="AR1466" s="45"/>
      <c r="AS1466" s="45"/>
      <c r="AT1466" s="45"/>
      <c r="AU1466" s="41"/>
      <c r="AV1466" s="41"/>
      <c r="AW1466" s="42"/>
    </row>
    <row r="1467" spans="1:49" s="35" customFormat="1" x14ac:dyDescent="0.2">
      <c r="A1467" s="44"/>
      <c r="B1467" s="105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39"/>
      <c r="AG1467" s="39"/>
      <c r="AH1467" s="39"/>
      <c r="AI1467" s="39"/>
      <c r="AJ1467" s="39"/>
      <c r="AK1467" s="39"/>
      <c r="AL1467" s="39"/>
      <c r="AM1467" s="102">
        <f t="shared" si="68"/>
        <v>0</v>
      </c>
      <c r="AN1467" s="101">
        <f t="shared" si="69"/>
        <v>0</v>
      </c>
      <c r="AO1467" s="107" t="str">
        <f t="shared" si="67"/>
        <v/>
      </c>
      <c r="AP1467" s="40"/>
      <c r="AQ1467" s="45"/>
      <c r="AR1467" s="45"/>
      <c r="AS1467" s="45"/>
      <c r="AT1467" s="45"/>
      <c r="AU1467" s="41"/>
      <c r="AV1467" s="41"/>
      <c r="AW1467" s="42"/>
    </row>
    <row r="1468" spans="1:49" s="35" customFormat="1" x14ac:dyDescent="0.2">
      <c r="A1468" s="44"/>
      <c r="B1468" s="105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39"/>
      <c r="AG1468" s="39"/>
      <c r="AH1468" s="39"/>
      <c r="AI1468" s="39"/>
      <c r="AJ1468" s="39"/>
      <c r="AK1468" s="39"/>
      <c r="AL1468" s="39"/>
      <c r="AM1468" s="102">
        <f t="shared" si="68"/>
        <v>0</v>
      </c>
      <c r="AN1468" s="101">
        <f t="shared" si="69"/>
        <v>0</v>
      </c>
      <c r="AO1468" s="107" t="str">
        <f t="shared" si="67"/>
        <v/>
      </c>
      <c r="AP1468" s="40"/>
      <c r="AQ1468" s="45"/>
      <c r="AR1468" s="45"/>
      <c r="AS1468" s="45"/>
      <c r="AT1468" s="45"/>
      <c r="AU1468" s="41"/>
      <c r="AV1468" s="41"/>
      <c r="AW1468" s="42"/>
    </row>
    <row r="1469" spans="1:49" s="35" customFormat="1" x14ac:dyDescent="0.2">
      <c r="A1469" s="44"/>
      <c r="B1469" s="105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  <c r="AH1469" s="39"/>
      <c r="AI1469" s="39"/>
      <c r="AJ1469" s="39"/>
      <c r="AK1469" s="39"/>
      <c r="AL1469" s="39"/>
      <c r="AM1469" s="102">
        <f t="shared" si="68"/>
        <v>0</v>
      </c>
      <c r="AN1469" s="101">
        <f t="shared" si="69"/>
        <v>0</v>
      </c>
      <c r="AO1469" s="107" t="str">
        <f t="shared" si="67"/>
        <v/>
      </c>
      <c r="AP1469" s="40"/>
      <c r="AQ1469" s="45"/>
      <c r="AR1469" s="45"/>
      <c r="AS1469" s="45"/>
      <c r="AT1469" s="45"/>
      <c r="AU1469" s="41"/>
      <c r="AV1469" s="41"/>
      <c r="AW1469" s="42"/>
    </row>
    <row r="1470" spans="1:49" s="35" customFormat="1" x14ac:dyDescent="0.2">
      <c r="A1470" s="44"/>
      <c r="B1470" s="105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39"/>
      <c r="AG1470" s="39"/>
      <c r="AH1470" s="39"/>
      <c r="AI1470" s="39"/>
      <c r="AJ1470" s="39"/>
      <c r="AK1470" s="39"/>
      <c r="AL1470" s="39"/>
      <c r="AM1470" s="102">
        <f t="shared" si="68"/>
        <v>0</v>
      </c>
      <c r="AN1470" s="101">
        <f t="shared" si="69"/>
        <v>0</v>
      </c>
      <c r="AO1470" s="107" t="str">
        <f t="shared" si="67"/>
        <v/>
      </c>
      <c r="AP1470" s="40"/>
      <c r="AQ1470" s="45"/>
      <c r="AR1470" s="45"/>
      <c r="AS1470" s="45"/>
      <c r="AT1470" s="45"/>
      <c r="AU1470" s="41"/>
      <c r="AV1470" s="41"/>
      <c r="AW1470" s="42"/>
    </row>
    <row r="1471" spans="1:49" s="35" customFormat="1" x14ac:dyDescent="0.2">
      <c r="A1471" s="44"/>
      <c r="B1471" s="105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39"/>
      <c r="AK1471" s="39"/>
      <c r="AL1471" s="39"/>
      <c r="AM1471" s="102">
        <f t="shared" si="68"/>
        <v>0</v>
      </c>
      <c r="AN1471" s="101">
        <f t="shared" si="69"/>
        <v>0</v>
      </c>
      <c r="AO1471" s="107" t="str">
        <f t="shared" si="67"/>
        <v/>
      </c>
      <c r="AP1471" s="40"/>
      <c r="AQ1471" s="45"/>
      <c r="AR1471" s="45"/>
      <c r="AS1471" s="45"/>
      <c r="AT1471" s="45"/>
      <c r="AU1471" s="41"/>
      <c r="AV1471" s="41"/>
      <c r="AW1471" s="42"/>
    </row>
    <row r="1472" spans="1:49" s="35" customFormat="1" x14ac:dyDescent="0.2">
      <c r="A1472" s="44"/>
      <c r="B1472" s="105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39"/>
      <c r="AG1472" s="39"/>
      <c r="AH1472" s="39"/>
      <c r="AI1472" s="39"/>
      <c r="AJ1472" s="39"/>
      <c r="AK1472" s="39"/>
      <c r="AL1472" s="39"/>
      <c r="AM1472" s="102">
        <f t="shared" si="68"/>
        <v>0</v>
      </c>
      <c r="AN1472" s="101">
        <f t="shared" si="69"/>
        <v>0</v>
      </c>
      <c r="AO1472" s="107" t="str">
        <f t="shared" si="67"/>
        <v/>
      </c>
      <c r="AP1472" s="40"/>
      <c r="AQ1472" s="45"/>
      <c r="AR1472" s="45"/>
      <c r="AS1472" s="45"/>
      <c r="AT1472" s="45"/>
      <c r="AU1472" s="41"/>
      <c r="AV1472" s="41"/>
      <c r="AW1472" s="42"/>
    </row>
    <row r="1473" spans="1:49" s="35" customFormat="1" x14ac:dyDescent="0.2">
      <c r="A1473" s="44"/>
      <c r="B1473" s="105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  <c r="AH1473" s="39"/>
      <c r="AI1473" s="39"/>
      <c r="AJ1473" s="39"/>
      <c r="AK1473" s="39"/>
      <c r="AL1473" s="39"/>
      <c r="AM1473" s="102">
        <f t="shared" si="68"/>
        <v>0</v>
      </c>
      <c r="AN1473" s="101">
        <f t="shared" si="69"/>
        <v>0</v>
      </c>
      <c r="AO1473" s="107" t="str">
        <f t="shared" si="67"/>
        <v/>
      </c>
      <c r="AP1473" s="40"/>
      <c r="AQ1473" s="45"/>
      <c r="AR1473" s="45"/>
      <c r="AS1473" s="45"/>
      <c r="AT1473" s="45"/>
      <c r="AU1473" s="41"/>
      <c r="AV1473" s="41"/>
      <c r="AW1473" s="42"/>
    </row>
    <row r="1474" spans="1:49" s="35" customFormat="1" x14ac:dyDescent="0.2">
      <c r="A1474" s="44"/>
      <c r="B1474" s="105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39"/>
      <c r="AG1474" s="39"/>
      <c r="AH1474" s="39"/>
      <c r="AI1474" s="39"/>
      <c r="AJ1474" s="39"/>
      <c r="AK1474" s="39"/>
      <c r="AL1474" s="39"/>
      <c r="AM1474" s="102">
        <f t="shared" si="68"/>
        <v>0</v>
      </c>
      <c r="AN1474" s="101">
        <f t="shared" si="69"/>
        <v>0</v>
      </c>
      <c r="AO1474" s="107" t="str">
        <f t="shared" si="67"/>
        <v/>
      </c>
      <c r="AP1474" s="40"/>
      <c r="AQ1474" s="45"/>
      <c r="AR1474" s="45"/>
      <c r="AS1474" s="45"/>
      <c r="AT1474" s="45"/>
      <c r="AU1474" s="41"/>
      <c r="AV1474" s="41"/>
      <c r="AW1474" s="42"/>
    </row>
    <row r="1475" spans="1:49" s="35" customFormat="1" x14ac:dyDescent="0.2">
      <c r="A1475" s="44"/>
      <c r="B1475" s="105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  <c r="AH1475" s="39"/>
      <c r="AI1475" s="39"/>
      <c r="AJ1475" s="39"/>
      <c r="AK1475" s="39"/>
      <c r="AL1475" s="39"/>
      <c r="AM1475" s="102">
        <f t="shared" si="68"/>
        <v>0</v>
      </c>
      <c r="AN1475" s="101">
        <f t="shared" si="69"/>
        <v>0</v>
      </c>
      <c r="AO1475" s="107" t="str">
        <f t="shared" si="67"/>
        <v/>
      </c>
      <c r="AP1475" s="40"/>
      <c r="AQ1475" s="45"/>
      <c r="AR1475" s="45"/>
      <c r="AS1475" s="45"/>
      <c r="AT1475" s="45"/>
      <c r="AU1475" s="41"/>
      <c r="AV1475" s="41"/>
      <c r="AW1475" s="42"/>
    </row>
    <row r="1476" spans="1:49" s="35" customFormat="1" x14ac:dyDescent="0.2">
      <c r="A1476" s="44"/>
      <c r="B1476" s="105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F1476" s="39"/>
      <c r="AG1476" s="39"/>
      <c r="AH1476" s="39"/>
      <c r="AI1476" s="39"/>
      <c r="AJ1476" s="39"/>
      <c r="AK1476" s="39"/>
      <c r="AL1476" s="39"/>
      <c r="AM1476" s="102">
        <f t="shared" si="68"/>
        <v>0</v>
      </c>
      <c r="AN1476" s="101">
        <f t="shared" si="69"/>
        <v>0</v>
      </c>
      <c r="AO1476" s="107" t="str">
        <f t="shared" si="67"/>
        <v/>
      </c>
      <c r="AP1476" s="40"/>
      <c r="AQ1476" s="45"/>
      <c r="AR1476" s="45"/>
      <c r="AS1476" s="45"/>
      <c r="AT1476" s="45"/>
      <c r="AU1476" s="41"/>
      <c r="AV1476" s="41"/>
      <c r="AW1476" s="42"/>
    </row>
    <row r="1477" spans="1:49" s="35" customFormat="1" x14ac:dyDescent="0.2">
      <c r="A1477" s="44"/>
      <c r="B1477" s="105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  <c r="AH1477" s="39"/>
      <c r="AI1477" s="39"/>
      <c r="AJ1477" s="39"/>
      <c r="AK1477" s="39"/>
      <c r="AL1477" s="39"/>
      <c r="AM1477" s="102">
        <f t="shared" si="68"/>
        <v>0</v>
      </c>
      <c r="AN1477" s="101">
        <f t="shared" si="69"/>
        <v>0</v>
      </c>
      <c r="AO1477" s="107" t="str">
        <f t="shared" si="67"/>
        <v/>
      </c>
      <c r="AP1477" s="40"/>
      <c r="AQ1477" s="45"/>
      <c r="AR1477" s="45"/>
      <c r="AS1477" s="45"/>
      <c r="AT1477" s="45"/>
      <c r="AU1477" s="41"/>
      <c r="AV1477" s="41"/>
      <c r="AW1477" s="42"/>
    </row>
    <row r="1478" spans="1:49" s="35" customFormat="1" x14ac:dyDescent="0.2">
      <c r="A1478" s="44"/>
      <c r="B1478" s="105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  <c r="AH1478" s="39"/>
      <c r="AI1478" s="39"/>
      <c r="AJ1478" s="39"/>
      <c r="AK1478" s="39"/>
      <c r="AL1478" s="39"/>
      <c r="AM1478" s="102">
        <f t="shared" si="68"/>
        <v>0</v>
      </c>
      <c r="AN1478" s="101">
        <f t="shared" si="69"/>
        <v>0</v>
      </c>
      <c r="AO1478" s="107" t="str">
        <f t="shared" si="67"/>
        <v/>
      </c>
      <c r="AP1478" s="40"/>
      <c r="AQ1478" s="45"/>
      <c r="AR1478" s="45"/>
      <c r="AS1478" s="45"/>
      <c r="AT1478" s="45"/>
      <c r="AU1478" s="41"/>
      <c r="AV1478" s="41"/>
      <c r="AW1478" s="42"/>
    </row>
    <row r="1479" spans="1:49" s="35" customFormat="1" x14ac:dyDescent="0.2">
      <c r="A1479" s="44"/>
      <c r="B1479" s="105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39"/>
      <c r="AG1479" s="39"/>
      <c r="AH1479" s="39"/>
      <c r="AI1479" s="39"/>
      <c r="AJ1479" s="39"/>
      <c r="AK1479" s="39"/>
      <c r="AL1479" s="39"/>
      <c r="AM1479" s="102">
        <f t="shared" si="68"/>
        <v>0</v>
      </c>
      <c r="AN1479" s="101">
        <f t="shared" si="69"/>
        <v>0</v>
      </c>
      <c r="AO1479" s="107" t="str">
        <f t="shared" si="67"/>
        <v/>
      </c>
      <c r="AP1479" s="40"/>
      <c r="AQ1479" s="45"/>
      <c r="AR1479" s="45"/>
      <c r="AS1479" s="45"/>
      <c r="AT1479" s="45"/>
      <c r="AU1479" s="41"/>
      <c r="AV1479" s="41"/>
      <c r="AW1479" s="42"/>
    </row>
    <row r="1480" spans="1:49" s="35" customFormat="1" x14ac:dyDescent="0.2">
      <c r="A1480" s="44"/>
      <c r="B1480" s="105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  <c r="AH1480" s="39"/>
      <c r="AI1480" s="39"/>
      <c r="AJ1480" s="39"/>
      <c r="AK1480" s="39"/>
      <c r="AL1480" s="39"/>
      <c r="AM1480" s="102">
        <f t="shared" si="68"/>
        <v>0</v>
      </c>
      <c r="AN1480" s="101">
        <f t="shared" si="69"/>
        <v>0</v>
      </c>
      <c r="AO1480" s="107" t="str">
        <f t="shared" si="67"/>
        <v/>
      </c>
      <c r="AP1480" s="40"/>
      <c r="AQ1480" s="45"/>
      <c r="AR1480" s="45"/>
      <c r="AS1480" s="45"/>
      <c r="AT1480" s="45"/>
      <c r="AU1480" s="41"/>
      <c r="AV1480" s="41"/>
      <c r="AW1480" s="42"/>
    </row>
    <row r="1481" spans="1:49" s="35" customFormat="1" x14ac:dyDescent="0.2">
      <c r="A1481" s="44"/>
      <c r="B1481" s="105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39"/>
      <c r="AG1481" s="39"/>
      <c r="AH1481" s="39"/>
      <c r="AI1481" s="39"/>
      <c r="AJ1481" s="39"/>
      <c r="AK1481" s="39"/>
      <c r="AL1481" s="39"/>
      <c r="AM1481" s="102">
        <f t="shared" si="68"/>
        <v>0</v>
      </c>
      <c r="AN1481" s="101">
        <f t="shared" si="69"/>
        <v>0</v>
      </c>
      <c r="AO1481" s="107" t="str">
        <f t="shared" si="67"/>
        <v/>
      </c>
      <c r="AP1481" s="40"/>
      <c r="AQ1481" s="45"/>
      <c r="AR1481" s="45"/>
      <c r="AS1481" s="45"/>
      <c r="AT1481" s="45"/>
      <c r="AU1481" s="41"/>
      <c r="AV1481" s="41"/>
      <c r="AW1481" s="42"/>
    </row>
    <row r="1482" spans="1:49" s="35" customFormat="1" x14ac:dyDescent="0.2">
      <c r="A1482" s="44"/>
      <c r="B1482" s="105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  <c r="AH1482" s="39"/>
      <c r="AI1482" s="39"/>
      <c r="AJ1482" s="39"/>
      <c r="AK1482" s="39"/>
      <c r="AL1482" s="39"/>
      <c r="AM1482" s="102">
        <f t="shared" si="68"/>
        <v>0</v>
      </c>
      <c r="AN1482" s="101">
        <f t="shared" si="69"/>
        <v>0</v>
      </c>
      <c r="AO1482" s="107" t="str">
        <f t="shared" si="67"/>
        <v/>
      </c>
      <c r="AP1482" s="40"/>
      <c r="AQ1482" s="45"/>
      <c r="AR1482" s="45"/>
      <c r="AS1482" s="45"/>
      <c r="AT1482" s="45"/>
      <c r="AU1482" s="41"/>
      <c r="AV1482" s="41"/>
      <c r="AW1482" s="42"/>
    </row>
    <row r="1483" spans="1:49" s="35" customFormat="1" x14ac:dyDescent="0.2">
      <c r="A1483" s="44"/>
      <c r="B1483" s="105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  <c r="AH1483" s="39"/>
      <c r="AI1483" s="39"/>
      <c r="AJ1483" s="39"/>
      <c r="AK1483" s="39"/>
      <c r="AL1483" s="39"/>
      <c r="AM1483" s="102">
        <f t="shared" si="68"/>
        <v>0</v>
      </c>
      <c r="AN1483" s="101">
        <f t="shared" si="69"/>
        <v>0</v>
      </c>
      <c r="AO1483" s="107" t="str">
        <f t="shared" si="67"/>
        <v/>
      </c>
      <c r="AP1483" s="40"/>
      <c r="AQ1483" s="45"/>
      <c r="AR1483" s="45"/>
      <c r="AS1483" s="45"/>
      <c r="AT1483" s="45"/>
      <c r="AU1483" s="41"/>
      <c r="AV1483" s="41"/>
      <c r="AW1483" s="42"/>
    </row>
    <row r="1484" spans="1:49" s="35" customFormat="1" x14ac:dyDescent="0.2">
      <c r="A1484" s="44"/>
      <c r="B1484" s="105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  <c r="AH1484" s="39"/>
      <c r="AI1484" s="39"/>
      <c r="AJ1484" s="39"/>
      <c r="AK1484" s="39"/>
      <c r="AL1484" s="39"/>
      <c r="AM1484" s="102">
        <f t="shared" si="68"/>
        <v>0</v>
      </c>
      <c r="AN1484" s="101">
        <f t="shared" si="69"/>
        <v>0</v>
      </c>
      <c r="AO1484" s="107" t="str">
        <f t="shared" ref="AO1484:AO1547" si="70">IF(ISBLANK(A1484),"",A1484)</f>
        <v/>
      </c>
      <c r="AP1484" s="40"/>
      <c r="AQ1484" s="45"/>
      <c r="AR1484" s="45"/>
      <c r="AS1484" s="45"/>
      <c r="AT1484" s="45"/>
      <c r="AU1484" s="41"/>
      <c r="AV1484" s="41"/>
      <c r="AW1484" s="42"/>
    </row>
    <row r="1485" spans="1:49" s="35" customFormat="1" x14ac:dyDescent="0.2">
      <c r="A1485" s="44"/>
      <c r="B1485" s="105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  <c r="AH1485" s="39"/>
      <c r="AI1485" s="39"/>
      <c r="AJ1485" s="39"/>
      <c r="AK1485" s="39"/>
      <c r="AL1485" s="39"/>
      <c r="AM1485" s="102">
        <f t="shared" ref="AM1485:AM1548" si="71">SUM(C1485:AL1485)</f>
        <v>0</v>
      </c>
      <c r="AN1485" s="101">
        <f t="shared" ref="AN1485:AN1548" si="72">C1485*$C$9+D1485*$D$9+E1485*$E$9+F1485*$F$9+G1485*$G$9+H1485*$H$9+I1485*$I$9+J1485*$J$9+K1485*$K$9+L1485*$L$9+M1485*$M$9+N1485*$N$9+O1485*$O$9+P1485*$P$9+Q1485*$Q$9+R1485*$R$9+S1485*$S$9+T1485*$T$9+U1485*$U$9+V1485*$V$9+W1485*$W$9+X1485*$X$9+Y1485*$Y$9+Z1485*$Z$9+AA1485*$AA$9+AB1485*$AB$9+AC1485*$AC$9+AD1485*$AD$9+AE1485*$AE$9+AF1485*$AF$9+AG1485*$AG$9+AH1485*$AH$9+AI1485*$AI$9+AJ1485*$AJ$9+AK1485*$AK$9+AL1485*$AL$9</f>
        <v>0</v>
      </c>
      <c r="AO1485" s="107" t="str">
        <f t="shared" si="70"/>
        <v/>
      </c>
      <c r="AP1485" s="40"/>
      <c r="AQ1485" s="45"/>
      <c r="AR1485" s="45"/>
      <c r="AS1485" s="45"/>
      <c r="AT1485" s="45"/>
      <c r="AU1485" s="41"/>
      <c r="AV1485" s="41"/>
      <c r="AW1485" s="42"/>
    </row>
    <row r="1486" spans="1:49" s="35" customFormat="1" x14ac:dyDescent="0.2">
      <c r="A1486" s="44"/>
      <c r="B1486" s="105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39"/>
      <c r="AG1486" s="39"/>
      <c r="AH1486" s="39"/>
      <c r="AI1486" s="39"/>
      <c r="AJ1486" s="39"/>
      <c r="AK1486" s="39"/>
      <c r="AL1486" s="39"/>
      <c r="AM1486" s="102">
        <f t="shared" si="71"/>
        <v>0</v>
      </c>
      <c r="AN1486" s="101">
        <f t="shared" si="72"/>
        <v>0</v>
      </c>
      <c r="AO1486" s="107" t="str">
        <f t="shared" si="70"/>
        <v/>
      </c>
      <c r="AP1486" s="40"/>
      <c r="AQ1486" s="45"/>
      <c r="AR1486" s="45"/>
      <c r="AS1486" s="45"/>
      <c r="AT1486" s="45"/>
      <c r="AU1486" s="41"/>
      <c r="AV1486" s="41"/>
      <c r="AW1486" s="42"/>
    </row>
    <row r="1487" spans="1:49" s="35" customFormat="1" x14ac:dyDescent="0.2">
      <c r="A1487" s="44"/>
      <c r="B1487" s="105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F1487" s="39"/>
      <c r="AG1487" s="39"/>
      <c r="AH1487" s="39"/>
      <c r="AI1487" s="39"/>
      <c r="AJ1487" s="39"/>
      <c r="AK1487" s="39"/>
      <c r="AL1487" s="39"/>
      <c r="AM1487" s="102">
        <f t="shared" si="71"/>
        <v>0</v>
      </c>
      <c r="AN1487" s="101">
        <f t="shared" si="72"/>
        <v>0</v>
      </c>
      <c r="AO1487" s="107" t="str">
        <f t="shared" si="70"/>
        <v/>
      </c>
      <c r="AP1487" s="40"/>
      <c r="AQ1487" s="45"/>
      <c r="AR1487" s="45"/>
      <c r="AS1487" s="45"/>
      <c r="AT1487" s="45"/>
      <c r="AU1487" s="41"/>
      <c r="AV1487" s="41"/>
      <c r="AW1487" s="42"/>
    </row>
    <row r="1488" spans="1:49" s="35" customFormat="1" x14ac:dyDescent="0.2">
      <c r="A1488" s="44"/>
      <c r="B1488" s="105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F1488" s="39"/>
      <c r="AG1488" s="39"/>
      <c r="AH1488" s="39"/>
      <c r="AI1488" s="39"/>
      <c r="AJ1488" s="39"/>
      <c r="AK1488" s="39"/>
      <c r="AL1488" s="39"/>
      <c r="AM1488" s="102">
        <f t="shared" si="71"/>
        <v>0</v>
      </c>
      <c r="AN1488" s="101">
        <f t="shared" si="72"/>
        <v>0</v>
      </c>
      <c r="AO1488" s="107" t="str">
        <f t="shared" si="70"/>
        <v/>
      </c>
      <c r="AP1488" s="40"/>
      <c r="AQ1488" s="45"/>
      <c r="AR1488" s="45"/>
      <c r="AS1488" s="45"/>
      <c r="AT1488" s="45"/>
      <c r="AU1488" s="41"/>
      <c r="AV1488" s="41"/>
      <c r="AW1488" s="42"/>
    </row>
    <row r="1489" spans="1:49" s="35" customFormat="1" x14ac:dyDescent="0.2">
      <c r="A1489" s="44"/>
      <c r="B1489" s="105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F1489" s="39"/>
      <c r="AG1489" s="39"/>
      <c r="AH1489" s="39"/>
      <c r="AI1489" s="39"/>
      <c r="AJ1489" s="39"/>
      <c r="AK1489" s="39"/>
      <c r="AL1489" s="39"/>
      <c r="AM1489" s="102">
        <f t="shared" si="71"/>
        <v>0</v>
      </c>
      <c r="AN1489" s="101">
        <f t="shared" si="72"/>
        <v>0</v>
      </c>
      <c r="AO1489" s="107" t="str">
        <f t="shared" si="70"/>
        <v/>
      </c>
      <c r="AP1489" s="40"/>
      <c r="AQ1489" s="45"/>
      <c r="AR1489" s="45"/>
      <c r="AS1489" s="45"/>
      <c r="AT1489" s="45"/>
      <c r="AU1489" s="41"/>
      <c r="AV1489" s="41"/>
      <c r="AW1489" s="42"/>
    </row>
    <row r="1490" spans="1:49" s="35" customFormat="1" x14ac:dyDescent="0.2">
      <c r="A1490" s="44"/>
      <c r="B1490" s="105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39"/>
      <c r="AK1490" s="39"/>
      <c r="AL1490" s="39"/>
      <c r="AM1490" s="102">
        <f t="shared" si="71"/>
        <v>0</v>
      </c>
      <c r="AN1490" s="101">
        <f t="shared" si="72"/>
        <v>0</v>
      </c>
      <c r="AO1490" s="107" t="str">
        <f t="shared" si="70"/>
        <v/>
      </c>
      <c r="AP1490" s="40"/>
      <c r="AQ1490" s="45"/>
      <c r="AR1490" s="45"/>
      <c r="AS1490" s="45"/>
      <c r="AT1490" s="45"/>
      <c r="AU1490" s="41"/>
      <c r="AV1490" s="41"/>
      <c r="AW1490" s="42"/>
    </row>
    <row r="1491" spans="1:49" s="35" customFormat="1" x14ac:dyDescent="0.2">
      <c r="A1491" s="44"/>
      <c r="B1491" s="105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F1491" s="39"/>
      <c r="AG1491" s="39"/>
      <c r="AH1491" s="39"/>
      <c r="AI1491" s="39"/>
      <c r="AJ1491" s="39"/>
      <c r="AK1491" s="39"/>
      <c r="AL1491" s="39"/>
      <c r="AM1491" s="102">
        <f t="shared" si="71"/>
        <v>0</v>
      </c>
      <c r="AN1491" s="101">
        <f t="shared" si="72"/>
        <v>0</v>
      </c>
      <c r="AO1491" s="107" t="str">
        <f t="shared" si="70"/>
        <v/>
      </c>
      <c r="AP1491" s="40"/>
      <c r="AQ1491" s="45"/>
      <c r="AR1491" s="45"/>
      <c r="AS1491" s="45"/>
      <c r="AT1491" s="45"/>
      <c r="AU1491" s="41"/>
      <c r="AV1491" s="41"/>
      <c r="AW1491" s="42"/>
    </row>
    <row r="1492" spans="1:49" s="35" customFormat="1" x14ac:dyDescent="0.2">
      <c r="A1492" s="44"/>
      <c r="B1492" s="105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39"/>
      <c r="AG1492" s="39"/>
      <c r="AH1492" s="39"/>
      <c r="AI1492" s="39"/>
      <c r="AJ1492" s="39"/>
      <c r="AK1492" s="39"/>
      <c r="AL1492" s="39"/>
      <c r="AM1492" s="102">
        <f t="shared" si="71"/>
        <v>0</v>
      </c>
      <c r="AN1492" s="101">
        <f t="shared" si="72"/>
        <v>0</v>
      </c>
      <c r="AO1492" s="107" t="str">
        <f t="shared" si="70"/>
        <v/>
      </c>
      <c r="AP1492" s="40"/>
      <c r="AQ1492" s="45"/>
      <c r="AR1492" s="45"/>
      <c r="AS1492" s="45"/>
      <c r="AT1492" s="45"/>
      <c r="AU1492" s="41"/>
      <c r="AV1492" s="41"/>
      <c r="AW1492" s="42"/>
    </row>
    <row r="1493" spans="1:49" s="35" customFormat="1" x14ac:dyDescent="0.2">
      <c r="A1493" s="44"/>
      <c r="B1493" s="105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39"/>
      <c r="AG1493" s="39"/>
      <c r="AH1493" s="39"/>
      <c r="AI1493" s="39"/>
      <c r="AJ1493" s="39"/>
      <c r="AK1493" s="39"/>
      <c r="AL1493" s="39"/>
      <c r="AM1493" s="102">
        <f t="shared" si="71"/>
        <v>0</v>
      </c>
      <c r="AN1493" s="101">
        <f t="shared" si="72"/>
        <v>0</v>
      </c>
      <c r="AO1493" s="107" t="str">
        <f t="shared" si="70"/>
        <v/>
      </c>
      <c r="AP1493" s="40"/>
      <c r="AQ1493" s="45"/>
      <c r="AR1493" s="45"/>
      <c r="AS1493" s="45"/>
      <c r="AT1493" s="45"/>
      <c r="AU1493" s="41"/>
      <c r="AV1493" s="41"/>
      <c r="AW1493" s="42"/>
    </row>
    <row r="1494" spans="1:49" s="35" customFormat="1" x14ac:dyDescent="0.2">
      <c r="A1494" s="44"/>
      <c r="B1494" s="105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39"/>
      <c r="AG1494" s="39"/>
      <c r="AH1494" s="39"/>
      <c r="AI1494" s="39"/>
      <c r="AJ1494" s="39"/>
      <c r="AK1494" s="39"/>
      <c r="AL1494" s="39"/>
      <c r="AM1494" s="102">
        <f t="shared" si="71"/>
        <v>0</v>
      </c>
      <c r="AN1494" s="101">
        <f t="shared" si="72"/>
        <v>0</v>
      </c>
      <c r="AO1494" s="107" t="str">
        <f t="shared" si="70"/>
        <v/>
      </c>
      <c r="AP1494" s="40"/>
      <c r="AQ1494" s="45"/>
      <c r="AR1494" s="45"/>
      <c r="AS1494" s="45"/>
      <c r="AT1494" s="45"/>
      <c r="AU1494" s="41"/>
      <c r="AV1494" s="41"/>
      <c r="AW1494" s="42"/>
    </row>
    <row r="1495" spans="1:49" s="35" customFormat="1" x14ac:dyDescent="0.2">
      <c r="A1495" s="44"/>
      <c r="B1495" s="105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F1495" s="39"/>
      <c r="AG1495" s="39"/>
      <c r="AH1495" s="39"/>
      <c r="AI1495" s="39"/>
      <c r="AJ1495" s="39"/>
      <c r="AK1495" s="39"/>
      <c r="AL1495" s="39"/>
      <c r="AM1495" s="102">
        <f t="shared" si="71"/>
        <v>0</v>
      </c>
      <c r="AN1495" s="101">
        <f t="shared" si="72"/>
        <v>0</v>
      </c>
      <c r="AO1495" s="107" t="str">
        <f t="shared" si="70"/>
        <v/>
      </c>
      <c r="AP1495" s="40"/>
      <c r="AQ1495" s="45"/>
      <c r="AR1495" s="45"/>
      <c r="AS1495" s="45"/>
      <c r="AT1495" s="45"/>
      <c r="AU1495" s="41"/>
      <c r="AV1495" s="41"/>
      <c r="AW1495" s="42"/>
    </row>
    <row r="1496" spans="1:49" s="35" customFormat="1" x14ac:dyDescent="0.2">
      <c r="A1496" s="44"/>
      <c r="B1496" s="105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39"/>
      <c r="AK1496" s="39"/>
      <c r="AL1496" s="39"/>
      <c r="AM1496" s="102">
        <f t="shared" si="71"/>
        <v>0</v>
      </c>
      <c r="AN1496" s="101">
        <f t="shared" si="72"/>
        <v>0</v>
      </c>
      <c r="AO1496" s="107" t="str">
        <f t="shared" si="70"/>
        <v/>
      </c>
      <c r="AP1496" s="40"/>
      <c r="AQ1496" s="45"/>
      <c r="AR1496" s="45"/>
      <c r="AS1496" s="45"/>
      <c r="AT1496" s="45"/>
      <c r="AU1496" s="41"/>
      <c r="AV1496" s="41"/>
      <c r="AW1496" s="42"/>
    </row>
    <row r="1497" spans="1:49" s="35" customFormat="1" x14ac:dyDescent="0.2">
      <c r="A1497" s="44"/>
      <c r="B1497" s="105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39"/>
      <c r="AG1497" s="39"/>
      <c r="AH1497" s="39"/>
      <c r="AI1497" s="39"/>
      <c r="AJ1497" s="39"/>
      <c r="AK1497" s="39"/>
      <c r="AL1497" s="39"/>
      <c r="AM1497" s="102">
        <f t="shared" si="71"/>
        <v>0</v>
      </c>
      <c r="AN1497" s="101">
        <f t="shared" si="72"/>
        <v>0</v>
      </c>
      <c r="AO1497" s="107" t="str">
        <f t="shared" si="70"/>
        <v/>
      </c>
      <c r="AP1497" s="40"/>
      <c r="AQ1497" s="45"/>
      <c r="AR1497" s="45"/>
      <c r="AS1497" s="45"/>
      <c r="AT1497" s="45"/>
      <c r="AU1497" s="41"/>
      <c r="AV1497" s="41"/>
      <c r="AW1497" s="42"/>
    </row>
    <row r="1498" spans="1:49" s="35" customFormat="1" x14ac:dyDescent="0.2">
      <c r="A1498" s="44"/>
      <c r="B1498" s="105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39"/>
      <c r="AK1498" s="39"/>
      <c r="AL1498" s="39"/>
      <c r="AM1498" s="102">
        <f t="shared" si="71"/>
        <v>0</v>
      </c>
      <c r="AN1498" s="101">
        <f t="shared" si="72"/>
        <v>0</v>
      </c>
      <c r="AO1498" s="107" t="str">
        <f t="shared" si="70"/>
        <v/>
      </c>
      <c r="AP1498" s="40"/>
      <c r="AQ1498" s="45"/>
      <c r="AR1498" s="45"/>
      <c r="AS1498" s="45"/>
      <c r="AT1498" s="45"/>
      <c r="AU1498" s="41"/>
      <c r="AV1498" s="41"/>
      <c r="AW1498" s="42"/>
    </row>
    <row r="1499" spans="1:49" s="35" customFormat="1" x14ac:dyDescent="0.2">
      <c r="A1499" s="44"/>
      <c r="B1499" s="105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39"/>
      <c r="AG1499" s="39"/>
      <c r="AH1499" s="39"/>
      <c r="AI1499" s="39"/>
      <c r="AJ1499" s="39"/>
      <c r="AK1499" s="39"/>
      <c r="AL1499" s="39"/>
      <c r="AM1499" s="102">
        <f t="shared" si="71"/>
        <v>0</v>
      </c>
      <c r="AN1499" s="101">
        <f t="shared" si="72"/>
        <v>0</v>
      </c>
      <c r="AO1499" s="107" t="str">
        <f t="shared" si="70"/>
        <v/>
      </c>
      <c r="AP1499" s="40"/>
      <c r="AQ1499" s="45"/>
      <c r="AR1499" s="45"/>
      <c r="AS1499" s="45"/>
      <c r="AT1499" s="45"/>
      <c r="AU1499" s="41"/>
      <c r="AV1499" s="41"/>
      <c r="AW1499" s="42"/>
    </row>
    <row r="1500" spans="1:49" s="35" customFormat="1" x14ac:dyDescent="0.2">
      <c r="A1500" s="44"/>
      <c r="B1500" s="105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F1500" s="39"/>
      <c r="AG1500" s="39"/>
      <c r="AH1500" s="39"/>
      <c r="AI1500" s="39"/>
      <c r="AJ1500" s="39"/>
      <c r="AK1500" s="39"/>
      <c r="AL1500" s="39"/>
      <c r="AM1500" s="102">
        <f t="shared" si="71"/>
        <v>0</v>
      </c>
      <c r="AN1500" s="101">
        <f t="shared" si="72"/>
        <v>0</v>
      </c>
      <c r="AO1500" s="107" t="str">
        <f t="shared" si="70"/>
        <v/>
      </c>
      <c r="AP1500" s="40"/>
      <c r="AQ1500" s="45"/>
      <c r="AR1500" s="45"/>
      <c r="AS1500" s="45"/>
      <c r="AT1500" s="45"/>
      <c r="AU1500" s="41"/>
      <c r="AV1500" s="41"/>
      <c r="AW1500" s="42"/>
    </row>
    <row r="1501" spans="1:49" s="35" customFormat="1" x14ac:dyDescent="0.2">
      <c r="A1501" s="44"/>
      <c r="B1501" s="105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39"/>
      <c r="AK1501" s="39"/>
      <c r="AL1501" s="39"/>
      <c r="AM1501" s="102">
        <f t="shared" si="71"/>
        <v>0</v>
      </c>
      <c r="AN1501" s="101">
        <f t="shared" si="72"/>
        <v>0</v>
      </c>
      <c r="AO1501" s="107" t="str">
        <f t="shared" si="70"/>
        <v/>
      </c>
      <c r="AP1501" s="40"/>
      <c r="AQ1501" s="45"/>
      <c r="AR1501" s="45"/>
      <c r="AS1501" s="45"/>
      <c r="AT1501" s="45"/>
      <c r="AU1501" s="41"/>
      <c r="AV1501" s="41"/>
      <c r="AW1501" s="42"/>
    </row>
    <row r="1502" spans="1:49" s="35" customFormat="1" x14ac:dyDescent="0.2">
      <c r="A1502" s="44"/>
      <c r="B1502" s="105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39"/>
      <c r="AK1502" s="39"/>
      <c r="AL1502" s="39"/>
      <c r="AM1502" s="102">
        <f t="shared" si="71"/>
        <v>0</v>
      </c>
      <c r="AN1502" s="101">
        <f t="shared" si="72"/>
        <v>0</v>
      </c>
      <c r="AO1502" s="107" t="str">
        <f t="shared" si="70"/>
        <v/>
      </c>
      <c r="AP1502" s="40"/>
      <c r="AQ1502" s="45"/>
      <c r="AR1502" s="45"/>
      <c r="AS1502" s="45"/>
      <c r="AT1502" s="45"/>
      <c r="AU1502" s="41"/>
      <c r="AV1502" s="41"/>
      <c r="AW1502" s="42"/>
    </row>
    <row r="1503" spans="1:49" s="35" customFormat="1" x14ac:dyDescent="0.2">
      <c r="A1503" s="44"/>
      <c r="B1503" s="105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39"/>
      <c r="AG1503" s="39"/>
      <c r="AH1503" s="39"/>
      <c r="AI1503" s="39"/>
      <c r="AJ1503" s="39"/>
      <c r="AK1503" s="39"/>
      <c r="AL1503" s="39"/>
      <c r="AM1503" s="102">
        <f t="shared" si="71"/>
        <v>0</v>
      </c>
      <c r="AN1503" s="101">
        <f t="shared" si="72"/>
        <v>0</v>
      </c>
      <c r="AO1503" s="107" t="str">
        <f t="shared" si="70"/>
        <v/>
      </c>
      <c r="AP1503" s="40"/>
      <c r="AQ1503" s="45"/>
      <c r="AR1503" s="45"/>
      <c r="AS1503" s="45"/>
      <c r="AT1503" s="45"/>
      <c r="AU1503" s="41"/>
      <c r="AV1503" s="41"/>
      <c r="AW1503" s="42"/>
    </row>
    <row r="1504" spans="1:49" s="35" customFormat="1" x14ac:dyDescent="0.2">
      <c r="A1504" s="44"/>
      <c r="B1504" s="105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39"/>
      <c r="AG1504" s="39"/>
      <c r="AH1504" s="39"/>
      <c r="AI1504" s="39"/>
      <c r="AJ1504" s="39"/>
      <c r="AK1504" s="39"/>
      <c r="AL1504" s="39"/>
      <c r="AM1504" s="102">
        <f t="shared" si="71"/>
        <v>0</v>
      </c>
      <c r="AN1504" s="101">
        <f t="shared" si="72"/>
        <v>0</v>
      </c>
      <c r="AO1504" s="107" t="str">
        <f t="shared" si="70"/>
        <v/>
      </c>
      <c r="AP1504" s="40"/>
      <c r="AQ1504" s="45"/>
      <c r="AR1504" s="45"/>
      <c r="AS1504" s="45"/>
      <c r="AT1504" s="45"/>
      <c r="AU1504" s="41"/>
      <c r="AV1504" s="41"/>
      <c r="AW1504" s="42"/>
    </row>
    <row r="1505" spans="1:49" s="35" customFormat="1" x14ac:dyDescent="0.2">
      <c r="A1505" s="44"/>
      <c r="B1505" s="105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F1505" s="39"/>
      <c r="AG1505" s="39"/>
      <c r="AH1505" s="39"/>
      <c r="AI1505" s="39"/>
      <c r="AJ1505" s="39"/>
      <c r="AK1505" s="39"/>
      <c r="AL1505" s="39"/>
      <c r="AM1505" s="102">
        <f t="shared" si="71"/>
        <v>0</v>
      </c>
      <c r="AN1505" s="101">
        <f t="shared" si="72"/>
        <v>0</v>
      </c>
      <c r="AO1505" s="107" t="str">
        <f t="shared" si="70"/>
        <v/>
      </c>
      <c r="AP1505" s="40"/>
      <c r="AQ1505" s="45"/>
      <c r="AR1505" s="45"/>
      <c r="AS1505" s="45"/>
      <c r="AT1505" s="45"/>
      <c r="AU1505" s="41"/>
      <c r="AV1505" s="41"/>
      <c r="AW1505" s="42"/>
    </row>
    <row r="1506" spans="1:49" s="35" customFormat="1" x14ac:dyDescent="0.2">
      <c r="A1506" s="44"/>
      <c r="B1506" s="105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F1506" s="39"/>
      <c r="AG1506" s="39"/>
      <c r="AH1506" s="39"/>
      <c r="AI1506" s="39"/>
      <c r="AJ1506" s="39"/>
      <c r="AK1506" s="39"/>
      <c r="AL1506" s="39"/>
      <c r="AM1506" s="102">
        <f t="shared" si="71"/>
        <v>0</v>
      </c>
      <c r="AN1506" s="101">
        <f t="shared" si="72"/>
        <v>0</v>
      </c>
      <c r="AO1506" s="107" t="str">
        <f t="shared" si="70"/>
        <v/>
      </c>
      <c r="AP1506" s="40"/>
      <c r="AQ1506" s="45"/>
      <c r="AR1506" s="45"/>
      <c r="AS1506" s="45"/>
      <c r="AT1506" s="45"/>
      <c r="AU1506" s="41"/>
      <c r="AV1506" s="41"/>
      <c r="AW1506" s="42"/>
    </row>
    <row r="1507" spans="1:49" s="35" customFormat="1" x14ac:dyDescent="0.2">
      <c r="A1507" s="44"/>
      <c r="B1507" s="105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39"/>
      <c r="AK1507" s="39"/>
      <c r="AL1507" s="39"/>
      <c r="AM1507" s="102">
        <f t="shared" si="71"/>
        <v>0</v>
      </c>
      <c r="AN1507" s="101">
        <f t="shared" si="72"/>
        <v>0</v>
      </c>
      <c r="AO1507" s="107" t="str">
        <f t="shared" si="70"/>
        <v/>
      </c>
      <c r="AP1507" s="40"/>
      <c r="AQ1507" s="45"/>
      <c r="AR1507" s="45"/>
      <c r="AS1507" s="45"/>
      <c r="AT1507" s="45"/>
      <c r="AU1507" s="41"/>
      <c r="AV1507" s="41"/>
      <c r="AW1507" s="42"/>
    </row>
    <row r="1508" spans="1:49" s="35" customFormat="1" x14ac:dyDescent="0.2">
      <c r="A1508" s="44"/>
      <c r="B1508" s="105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F1508" s="39"/>
      <c r="AG1508" s="39"/>
      <c r="AH1508" s="39"/>
      <c r="AI1508" s="39"/>
      <c r="AJ1508" s="39"/>
      <c r="AK1508" s="39"/>
      <c r="AL1508" s="39"/>
      <c r="AM1508" s="102">
        <f t="shared" si="71"/>
        <v>0</v>
      </c>
      <c r="AN1508" s="101">
        <f t="shared" si="72"/>
        <v>0</v>
      </c>
      <c r="AO1508" s="107" t="str">
        <f t="shared" si="70"/>
        <v/>
      </c>
      <c r="AP1508" s="40"/>
      <c r="AQ1508" s="45"/>
      <c r="AR1508" s="45"/>
      <c r="AS1508" s="45"/>
      <c r="AT1508" s="45"/>
      <c r="AU1508" s="41"/>
      <c r="AV1508" s="41"/>
      <c r="AW1508" s="42"/>
    </row>
    <row r="1509" spans="1:49" s="35" customFormat="1" x14ac:dyDescent="0.2">
      <c r="A1509" s="44"/>
      <c r="B1509" s="105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F1509" s="39"/>
      <c r="AG1509" s="39"/>
      <c r="AH1509" s="39"/>
      <c r="AI1509" s="39"/>
      <c r="AJ1509" s="39"/>
      <c r="AK1509" s="39"/>
      <c r="AL1509" s="39"/>
      <c r="AM1509" s="102">
        <f t="shared" si="71"/>
        <v>0</v>
      </c>
      <c r="AN1509" s="101">
        <f t="shared" si="72"/>
        <v>0</v>
      </c>
      <c r="AO1509" s="107" t="str">
        <f t="shared" si="70"/>
        <v/>
      </c>
      <c r="AP1509" s="40"/>
      <c r="AQ1509" s="45"/>
      <c r="AR1509" s="45"/>
      <c r="AS1509" s="45"/>
      <c r="AT1509" s="45"/>
      <c r="AU1509" s="41"/>
      <c r="AV1509" s="41"/>
      <c r="AW1509" s="42"/>
    </row>
    <row r="1510" spans="1:49" s="35" customFormat="1" x14ac:dyDescent="0.2">
      <c r="A1510" s="44"/>
      <c r="B1510" s="105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F1510" s="39"/>
      <c r="AG1510" s="39"/>
      <c r="AH1510" s="39"/>
      <c r="AI1510" s="39"/>
      <c r="AJ1510" s="39"/>
      <c r="AK1510" s="39"/>
      <c r="AL1510" s="39"/>
      <c r="AM1510" s="102">
        <f t="shared" si="71"/>
        <v>0</v>
      </c>
      <c r="AN1510" s="101">
        <f t="shared" si="72"/>
        <v>0</v>
      </c>
      <c r="AO1510" s="107" t="str">
        <f t="shared" si="70"/>
        <v/>
      </c>
      <c r="AP1510" s="40"/>
      <c r="AQ1510" s="45"/>
      <c r="AR1510" s="45"/>
      <c r="AS1510" s="45"/>
      <c r="AT1510" s="45"/>
      <c r="AU1510" s="41"/>
      <c r="AV1510" s="41"/>
      <c r="AW1510" s="42"/>
    </row>
    <row r="1511" spans="1:49" s="35" customFormat="1" x14ac:dyDescent="0.2">
      <c r="A1511" s="44"/>
      <c r="B1511" s="105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39"/>
      <c r="AG1511" s="39"/>
      <c r="AH1511" s="39"/>
      <c r="AI1511" s="39"/>
      <c r="AJ1511" s="39"/>
      <c r="AK1511" s="39"/>
      <c r="AL1511" s="39"/>
      <c r="AM1511" s="102">
        <f t="shared" si="71"/>
        <v>0</v>
      </c>
      <c r="AN1511" s="101">
        <f t="shared" si="72"/>
        <v>0</v>
      </c>
      <c r="AO1511" s="107" t="str">
        <f t="shared" si="70"/>
        <v/>
      </c>
      <c r="AP1511" s="40"/>
      <c r="AQ1511" s="45"/>
      <c r="AR1511" s="45"/>
      <c r="AS1511" s="45"/>
      <c r="AT1511" s="45"/>
      <c r="AU1511" s="41"/>
      <c r="AV1511" s="41"/>
      <c r="AW1511" s="42"/>
    </row>
    <row r="1512" spans="1:49" s="35" customFormat="1" x14ac:dyDescent="0.2">
      <c r="A1512" s="44"/>
      <c r="B1512" s="105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39"/>
      <c r="AG1512" s="39"/>
      <c r="AH1512" s="39"/>
      <c r="AI1512" s="39"/>
      <c r="AJ1512" s="39"/>
      <c r="AK1512" s="39"/>
      <c r="AL1512" s="39"/>
      <c r="AM1512" s="102">
        <f t="shared" si="71"/>
        <v>0</v>
      </c>
      <c r="AN1512" s="101">
        <f t="shared" si="72"/>
        <v>0</v>
      </c>
      <c r="AO1512" s="107" t="str">
        <f t="shared" si="70"/>
        <v/>
      </c>
      <c r="AP1512" s="40"/>
      <c r="AQ1512" s="45"/>
      <c r="AR1512" s="45"/>
      <c r="AS1512" s="45"/>
      <c r="AT1512" s="45"/>
      <c r="AU1512" s="41"/>
      <c r="AV1512" s="41"/>
      <c r="AW1512" s="42"/>
    </row>
    <row r="1513" spans="1:49" s="35" customFormat="1" x14ac:dyDescent="0.2">
      <c r="A1513" s="44"/>
      <c r="B1513" s="105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39"/>
      <c r="AG1513" s="39"/>
      <c r="AH1513" s="39"/>
      <c r="AI1513" s="39"/>
      <c r="AJ1513" s="39"/>
      <c r="AK1513" s="39"/>
      <c r="AL1513" s="39"/>
      <c r="AM1513" s="102">
        <f t="shared" si="71"/>
        <v>0</v>
      </c>
      <c r="AN1513" s="101">
        <f t="shared" si="72"/>
        <v>0</v>
      </c>
      <c r="AO1513" s="107" t="str">
        <f t="shared" si="70"/>
        <v/>
      </c>
      <c r="AP1513" s="40"/>
      <c r="AQ1513" s="45"/>
      <c r="AR1513" s="45"/>
      <c r="AS1513" s="45"/>
      <c r="AT1513" s="45"/>
      <c r="AU1513" s="41"/>
      <c r="AV1513" s="41"/>
      <c r="AW1513" s="42"/>
    </row>
    <row r="1514" spans="1:49" s="35" customFormat="1" x14ac:dyDescent="0.2">
      <c r="A1514" s="44"/>
      <c r="B1514" s="105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39"/>
      <c r="AG1514" s="39"/>
      <c r="AH1514" s="39"/>
      <c r="AI1514" s="39"/>
      <c r="AJ1514" s="39"/>
      <c r="AK1514" s="39"/>
      <c r="AL1514" s="39"/>
      <c r="AM1514" s="102">
        <f t="shared" si="71"/>
        <v>0</v>
      </c>
      <c r="AN1514" s="101">
        <f t="shared" si="72"/>
        <v>0</v>
      </c>
      <c r="AO1514" s="107" t="str">
        <f t="shared" si="70"/>
        <v/>
      </c>
      <c r="AP1514" s="40"/>
      <c r="AQ1514" s="45"/>
      <c r="AR1514" s="45"/>
      <c r="AS1514" s="45"/>
      <c r="AT1514" s="45"/>
      <c r="AU1514" s="41"/>
      <c r="AV1514" s="41"/>
      <c r="AW1514" s="42"/>
    </row>
    <row r="1515" spans="1:49" s="35" customFormat="1" x14ac:dyDescent="0.2">
      <c r="A1515" s="44"/>
      <c r="B1515" s="105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F1515" s="39"/>
      <c r="AG1515" s="39"/>
      <c r="AH1515" s="39"/>
      <c r="AI1515" s="39"/>
      <c r="AJ1515" s="39"/>
      <c r="AK1515" s="39"/>
      <c r="AL1515" s="39"/>
      <c r="AM1515" s="102">
        <f t="shared" si="71"/>
        <v>0</v>
      </c>
      <c r="AN1515" s="101">
        <f t="shared" si="72"/>
        <v>0</v>
      </c>
      <c r="AO1515" s="107" t="str">
        <f t="shared" si="70"/>
        <v/>
      </c>
      <c r="AP1515" s="40"/>
      <c r="AQ1515" s="45"/>
      <c r="AR1515" s="45"/>
      <c r="AS1515" s="45"/>
      <c r="AT1515" s="45"/>
      <c r="AU1515" s="41"/>
      <c r="AV1515" s="41"/>
      <c r="AW1515" s="42"/>
    </row>
    <row r="1516" spans="1:49" s="35" customFormat="1" x14ac:dyDescent="0.2">
      <c r="A1516" s="44"/>
      <c r="B1516" s="105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39"/>
      <c r="AG1516" s="39"/>
      <c r="AH1516" s="39"/>
      <c r="AI1516" s="39"/>
      <c r="AJ1516" s="39"/>
      <c r="AK1516" s="39"/>
      <c r="AL1516" s="39"/>
      <c r="AM1516" s="102">
        <f t="shared" si="71"/>
        <v>0</v>
      </c>
      <c r="AN1516" s="101">
        <f t="shared" si="72"/>
        <v>0</v>
      </c>
      <c r="AO1516" s="107" t="str">
        <f t="shared" si="70"/>
        <v/>
      </c>
      <c r="AP1516" s="40"/>
      <c r="AQ1516" s="45"/>
      <c r="AR1516" s="45"/>
      <c r="AS1516" s="45"/>
      <c r="AT1516" s="45"/>
      <c r="AU1516" s="41"/>
      <c r="AV1516" s="41"/>
      <c r="AW1516" s="42"/>
    </row>
    <row r="1517" spans="1:49" s="35" customFormat="1" x14ac:dyDescent="0.2">
      <c r="A1517" s="44"/>
      <c r="B1517" s="105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39"/>
      <c r="AG1517" s="39"/>
      <c r="AH1517" s="39"/>
      <c r="AI1517" s="39"/>
      <c r="AJ1517" s="39"/>
      <c r="AK1517" s="39"/>
      <c r="AL1517" s="39"/>
      <c r="AM1517" s="102">
        <f t="shared" si="71"/>
        <v>0</v>
      </c>
      <c r="AN1517" s="101">
        <f t="shared" si="72"/>
        <v>0</v>
      </c>
      <c r="AO1517" s="107" t="str">
        <f t="shared" si="70"/>
        <v/>
      </c>
      <c r="AP1517" s="40"/>
      <c r="AQ1517" s="45"/>
      <c r="AR1517" s="45"/>
      <c r="AS1517" s="45"/>
      <c r="AT1517" s="45"/>
      <c r="AU1517" s="41"/>
      <c r="AV1517" s="41"/>
      <c r="AW1517" s="42"/>
    </row>
    <row r="1518" spans="1:49" s="35" customFormat="1" x14ac:dyDescent="0.2">
      <c r="A1518" s="44"/>
      <c r="B1518" s="105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39"/>
      <c r="AG1518" s="39"/>
      <c r="AH1518" s="39"/>
      <c r="AI1518" s="39"/>
      <c r="AJ1518" s="39"/>
      <c r="AK1518" s="39"/>
      <c r="AL1518" s="39"/>
      <c r="AM1518" s="102">
        <f t="shared" si="71"/>
        <v>0</v>
      </c>
      <c r="AN1518" s="101">
        <f t="shared" si="72"/>
        <v>0</v>
      </c>
      <c r="AO1518" s="107" t="str">
        <f t="shared" si="70"/>
        <v/>
      </c>
      <c r="AP1518" s="40"/>
      <c r="AQ1518" s="45"/>
      <c r="AR1518" s="45"/>
      <c r="AS1518" s="45"/>
      <c r="AT1518" s="45"/>
      <c r="AU1518" s="41"/>
      <c r="AV1518" s="41"/>
      <c r="AW1518" s="42"/>
    </row>
    <row r="1519" spans="1:49" s="35" customFormat="1" x14ac:dyDescent="0.2">
      <c r="A1519" s="44"/>
      <c r="B1519" s="105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  <c r="AJ1519" s="39"/>
      <c r="AK1519" s="39"/>
      <c r="AL1519" s="39"/>
      <c r="AM1519" s="102">
        <f t="shared" si="71"/>
        <v>0</v>
      </c>
      <c r="AN1519" s="101">
        <f t="shared" si="72"/>
        <v>0</v>
      </c>
      <c r="AO1519" s="107" t="str">
        <f t="shared" si="70"/>
        <v/>
      </c>
      <c r="AP1519" s="40"/>
      <c r="AQ1519" s="45"/>
      <c r="AR1519" s="45"/>
      <c r="AS1519" s="45"/>
      <c r="AT1519" s="45"/>
      <c r="AU1519" s="41"/>
      <c r="AV1519" s="41"/>
      <c r="AW1519" s="42"/>
    </row>
    <row r="1520" spans="1:49" s="35" customFormat="1" x14ac:dyDescent="0.2">
      <c r="A1520" s="44"/>
      <c r="B1520" s="105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39"/>
      <c r="AG1520" s="39"/>
      <c r="AH1520" s="39"/>
      <c r="AI1520" s="39"/>
      <c r="AJ1520" s="39"/>
      <c r="AK1520" s="39"/>
      <c r="AL1520" s="39"/>
      <c r="AM1520" s="102">
        <f t="shared" si="71"/>
        <v>0</v>
      </c>
      <c r="AN1520" s="101">
        <f t="shared" si="72"/>
        <v>0</v>
      </c>
      <c r="AO1520" s="107" t="str">
        <f t="shared" si="70"/>
        <v/>
      </c>
      <c r="AP1520" s="40"/>
      <c r="AQ1520" s="45"/>
      <c r="AR1520" s="45"/>
      <c r="AS1520" s="45"/>
      <c r="AT1520" s="45"/>
      <c r="AU1520" s="41"/>
      <c r="AV1520" s="41"/>
      <c r="AW1520" s="42"/>
    </row>
    <row r="1521" spans="1:49" s="35" customFormat="1" x14ac:dyDescent="0.2">
      <c r="A1521" s="44"/>
      <c r="B1521" s="105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39"/>
      <c r="AG1521" s="39"/>
      <c r="AH1521" s="39"/>
      <c r="AI1521" s="39"/>
      <c r="AJ1521" s="39"/>
      <c r="AK1521" s="39"/>
      <c r="AL1521" s="39"/>
      <c r="AM1521" s="102">
        <f t="shared" si="71"/>
        <v>0</v>
      </c>
      <c r="AN1521" s="101">
        <f t="shared" si="72"/>
        <v>0</v>
      </c>
      <c r="AO1521" s="107" t="str">
        <f t="shared" si="70"/>
        <v/>
      </c>
      <c r="AP1521" s="40"/>
      <c r="AQ1521" s="45"/>
      <c r="AR1521" s="45"/>
      <c r="AS1521" s="45"/>
      <c r="AT1521" s="45"/>
      <c r="AU1521" s="41"/>
      <c r="AV1521" s="41"/>
      <c r="AW1521" s="42"/>
    </row>
    <row r="1522" spans="1:49" s="35" customFormat="1" x14ac:dyDescent="0.2">
      <c r="A1522" s="44"/>
      <c r="B1522" s="105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39"/>
      <c r="AG1522" s="39"/>
      <c r="AH1522" s="39"/>
      <c r="AI1522" s="39"/>
      <c r="AJ1522" s="39"/>
      <c r="AK1522" s="39"/>
      <c r="AL1522" s="39"/>
      <c r="AM1522" s="102">
        <f t="shared" si="71"/>
        <v>0</v>
      </c>
      <c r="AN1522" s="101">
        <f t="shared" si="72"/>
        <v>0</v>
      </c>
      <c r="AO1522" s="107" t="str">
        <f t="shared" si="70"/>
        <v/>
      </c>
      <c r="AP1522" s="40"/>
      <c r="AQ1522" s="45"/>
      <c r="AR1522" s="45"/>
      <c r="AS1522" s="45"/>
      <c r="AT1522" s="45"/>
      <c r="AU1522" s="41"/>
      <c r="AV1522" s="41"/>
      <c r="AW1522" s="42"/>
    </row>
    <row r="1523" spans="1:49" s="35" customFormat="1" x14ac:dyDescent="0.2">
      <c r="A1523" s="44"/>
      <c r="B1523" s="105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  <c r="AJ1523" s="39"/>
      <c r="AK1523" s="39"/>
      <c r="AL1523" s="39"/>
      <c r="AM1523" s="102">
        <f t="shared" si="71"/>
        <v>0</v>
      </c>
      <c r="AN1523" s="101">
        <f t="shared" si="72"/>
        <v>0</v>
      </c>
      <c r="AO1523" s="107" t="str">
        <f t="shared" si="70"/>
        <v/>
      </c>
      <c r="AP1523" s="40"/>
      <c r="AQ1523" s="45"/>
      <c r="AR1523" s="45"/>
      <c r="AS1523" s="45"/>
      <c r="AT1523" s="45"/>
      <c r="AU1523" s="41"/>
      <c r="AV1523" s="41"/>
      <c r="AW1523" s="42"/>
    </row>
    <row r="1524" spans="1:49" s="35" customFormat="1" x14ac:dyDescent="0.2">
      <c r="A1524" s="44"/>
      <c r="B1524" s="105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39"/>
      <c r="AG1524" s="39"/>
      <c r="AH1524" s="39"/>
      <c r="AI1524" s="39"/>
      <c r="AJ1524" s="39"/>
      <c r="AK1524" s="39"/>
      <c r="AL1524" s="39"/>
      <c r="AM1524" s="102">
        <f t="shared" si="71"/>
        <v>0</v>
      </c>
      <c r="AN1524" s="101">
        <f t="shared" si="72"/>
        <v>0</v>
      </c>
      <c r="AO1524" s="107" t="str">
        <f t="shared" si="70"/>
        <v/>
      </c>
      <c r="AP1524" s="40"/>
      <c r="AQ1524" s="45"/>
      <c r="AR1524" s="45"/>
      <c r="AS1524" s="45"/>
      <c r="AT1524" s="45"/>
      <c r="AU1524" s="41"/>
      <c r="AV1524" s="41"/>
      <c r="AW1524" s="42"/>
    </row>
    <row r="1525" spans="1:49" s="35" customFormat="1" x14ac:dyDescent="0.2">
      <c r="A1525" s="44"/>
      <c r="B1525" s="105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39"/>
      <c r="AG1525" s="39"/>
      <c r="AH1525" s="39"/>
      <c r="AI1525" s="39"/>
      <c r="AJ1525" s="39"/>
      <c r="AK1525" s="39"/>
      <c r="AL1525" s="39"/>
      <c r="AM1525" s="102">
        <f t="shared" si="71"/>
        <v>0</v>
      </c>
      <c r="AN1525" s="101">
        <f t="shared" si="72"/>
        <v>0</v>
      </c>
      <c r="AO1525" s="107" t="str">
        <f t="shared" si="70"/>
        <v/>
      </c>
      <c r="AP1525" s="40"/>
      <c r="AQ1525" s="45"/>
      <c r="AR1525" s="45"/>
      <c r="AS1525" s="45"/>
      <c r="AT1525" s="45"/>
      <c r="AU1525" s="41"/>
      <c r="AV1525" s="41"/>
      <c r="AW1525" s="42"/>
    </row>
    <row r="1526" spans="1:49" s="35" customFormat="1" x14ac:dyDescent="0.2">
      <c r="A1526" s="44"/>
      <c r="B1526" s="105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39"/>
      <c r="AK1526" s="39"/>
      <c r="AL1526" s="39"/>
      <c r="AM1526" s="102">
        <f t="shared" si="71"/>
        <v>0</v>
      </c>
      <c r="AN1526" s="101">
        <f t="shared" si="72"/>
        <v>0</v>
      </c>
      <c r="AO1526" s="107" t="str">
        <f t="shared" si="70"/>
        <v/>
      </c>
      <c r="AP1526" s="40"/>
      <c r="AQ1526" s="45"/>
      <c r="AR1526" s="45"/>
      <c r="AS1526" s="45"/>
      <c r="AT1526" s="45"/>
      <c r="AU1526" s="41"/>
      <c r="AV1526" s="41"/>
      <c r="AW1526" s="42"/>
    </row>
    <row r="1527" spans="1:49" s="35" customFormat="1" x14ac:dyDescent="0.2">
      <c r="A1527" s="44"/>
      <c r="B1527" s="105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39"/>
      <c r="AG1527" s="39"/>
      <c r="AH1527" s="39"/>
      <c r="AI1527" s="39"/>
      <c r="AJ1527" s="39"/>
      <c r="AK1527" s="39"/>
      <c r="AL1527" s="39"/>
      <c r="AM1527" s="102">
        <f t="shared" si="71"/>
        <v>0</v>
      </c>
      <c r="AN1527" s="101">
        <f t="shared" si="72"/>
        <v>0</v>
      </c>
      <c r="AO1527" s="107" t="str">
        <f t="shared" si="70"/>
        <v/>
      </c>
      <c r="AP1527" s="40"/>
      <c r="AQ1527" s="45"/>
      <c r="AR1527" s="45"/>
      <c r="AS1527" s="45"/>
      <c r="AT1527" s="45"/>
      <c r="AU1527" s="41"/>
      <c r="AV1527" s="41"/>
      <c r="AW1527" s="42"/>
    </row>
    <row r="1528" spans="1:49" s="35" customFormat="1" x14ac:dyDescent="0.2">
      <c r="A1528" s="44"/>
      <c r="B1528" s="105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F1528" s="39"/>
      <c r="AG1528" s="39"/>
      <c r="AH1528" s="39"/>
      <c r="AI1528" s="39"/>
      <c r="AJ1528" s="39"/>
      <c r="AK1528" s="39"/>
      <c r="AL1528" s="39"/>
      <c r="AM1528" s="102">
        <f t="shared" si="71"/>
        <v>0</v>
      </c>
      <c r="AN1528" s="101">
        <f t="shared" si="72"/>
        <v>0</v>
      </c>
      <c r="AO1528" s="107" t="str">
        <f t="shared" si="70"/>
        <v/>
      </c>
      <c r="AP1528" s="40"/>
      <c r="AQ1528" s="45"/>
      <c r="AR1528" s="45"/>
      <c r="AS1528" s="45"/>
      <c r="AT1528" s="45"/>
      <c r="AU1528" s="41"/>
      <c r="AV1528" s="41"/>
      <c r="AW1528" s="42"/>
    </row>
    <row r="1529" spans="1:49" s="35" customFormat="1" x14ac:dyDescent="0.2">
      <c r="A1529" s="44"/>
      <c r="B1529" s="105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39"/>
      <c r="AG1529" s="39"/>
      <c r="AH1529" s="39"/>
      <c r="AI1529" s="39"/>
      <c r="AJ1529" s="39"/>
      <c r="AK1529" s="39"/>
      <c r="AL1529" s="39"/>
      <c r="AM1529" s="102">
        <f t="shared" si="71"/>
        <v>0</v>
      </c>
      <c r="AN1529" s="101">
        <f t="shared" si="72"/>
        <v>0</v>
      </c>
      <c r="AO1529" s="107" t="str">
        <f t="shared" si="70"/>
        <v/>
      </c>
      <c r="AP1529" s="40"/>
      <c r="AQ1529" s="45"/>
      <c r="AR1529" s="45"/>
      <c r="AS1529" s="45"/>
      <c r="AT1529" s="45"/>
      <c r="AU1529" s="41"/>
      <c r="AV1529" s="41"/>
      <c r="AW1529" s="42"/>
    </row>
    <row r="1530" spans="1:49" s="35" customFormat="1" x14ac:dyDescent="0.2">
      <c r="A1530" s="44"/>
      <c r="B1530" s="105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F1530" s="39"/>
      <c r="AG1530" s="39"/>
      <c r="AH1530" s="39"/>
      <c r="AI1530" s="39"/>
      <c r="AJ1530" s="39"/>
      <c r="AK1530" s="39"/>
      <c r="AL1530" s="39"/>
      <c r="AM1530" s="102">
        <f t="shared" si="71"/>
        <v>0</v>
      </c>
      <c r="AN1530" s="101">
        <f t="shared" si="72"/>
        <v>0</v>
      </c>
      <c r="AO1530" s="107" t="str">
        <f t="shared" si="70"/>
        <v/>
      </c>
      <c r="AP1530" s="40"/>
      <c r="AQ1530" s="45"/>
      <c r="AR1530" s="45"/>
      <c r="AS1530" s="45"/>
      <c r="AT1530" s="45"/>
      <c r="AU1530" s="41"/>
      <c r="AV1530" s="41"/>
      <c r="AW1530" s="42"/>
    </row>
    <row r="1531" spans="1:49" s="35" customFormat="1" x14ac:dyDescent="0.2">
      <c r="A1531" s="44"/>
      <c r="B1531" s="105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39"/>
      <c r="AG1531" s="39"/>
      <c r="AH1531" s="39"/>
      <c r="AI1531" s="39"/>
      <c r="AJ1531" s="39"/>
      <c r="AK1531" s="39"/>
      <c r="AL1531" s="39"/>
      <c r="AM1531" s="102">
        <f t="shared" si="71"/>
        <v>0</v>
      </c>
      <c r="AN1531" s="101">
        <f t="shared" si="72"/>
        <v>0</v>
      </c>
      <c r="AO1531" s="107" t="str">
        <f t="shared" si="70"/>
        <v/>
      </c>
      <c r="AP1531" s="40"/>
      <c r="AQ1531" s="45"/>
      <c r="AR1531" s="45"/>
      <c r="AS1531" s="45"/>
      <c r="AT1531" s="45"/>
      <c r="AU1531" s="41"/>
      <c r="AV1531" s="41"/>
      <c r="AW1531" s="42"/>
    </row>
    <row r="1532" spans="1:49" s="35" customFormat="1" x14ac:dyDescent="0.2">
      <c r="A1532" s="44"/>
      <c r="B1532" s="105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9"/>
      <c r="AI1532" s="39"/>
      <c r="AJ1532" s="39"/>
      <c r="AK1532" s="39"/>
      <c r="AL1532" s="39"/>
      <c r="AM1532" s="102">
        <f t="shared" si="71"/>
        <v>0</v>
      </c>
      <c r="AN1532" s="101">
        <f t="shared" si="72"/>
        <v>0</v>
      </c>
      <c r="AO1532" s="107" t="str">
        <f t="shared" si="70"/>
        <v/>
      </c>
      <c r="AP1532" s="40"/>
      <c r="AQ1532" s="45"/>
      <c r="AR1532" s="45"/>
      <c r="AS1532" s="45"/>
      <c r="AT1532" s="45"/>
      <c r="AU1532" s="41"/>
      <c r="AV1532" s="41"/>
      <c r="AW1532" s="42"/>
    </row>
    <row r="1533" spans="1:49" s="35" customFormat="1" x14ac:dyDescent="0.2">
      <c r="A1533" s="44"/>
      <c r="B1533" s="105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39"/>
      <c r="AG1533" s="39"/>
      <c r="AH1533" s="39"/>
      <c r="AI1533" s="39"/>
      <c r="AJ1533" s="39"/>
      <c r="AK1533" s="39"/>
      <c r="AL1533" s="39"/>
      <c r="AM1533" s="102">
        <f t="shared" si="71"/>
        <v>0</v>
      </c>
      <c r="AN1533" s="101">
        <f t="shared" si="72"/>
        <v>0</v>
      </c>
      <c r="AO1533" s="107" t="str">
        <f t="shared" si="70"/>
        <v/>
      </c>
      <c r="AP1533" s="40"/>
      <c r="AQ1533" s="45"/>
      <c r="AR1533" s="45"/>
      <c r="AS1533" s="45"/>
      <c r="AT1533" s="45"/>
      <c r="AU1533" s="41"/>
      <c r="AV1533" s="41"/>
      <c r="AW1533" s="42"/>
    </row>
    <row r="1534" spans="1:49" s="35" customFormat="1" x14ac:dyDescent="0.2">
      <c r="A1534" s="44"/>
      <c r="B1534" s="105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39"/>
      <c r="AG1534" s="39"/>
      <c r="AH1534" s="39"/>
      <c r="AI1534" s="39"/>
      <c r="AJ1534" s="39"/>
      <c r="AK1534" s="39"/>
      <c r="AL1534" s="39"/>
      <c r="AM1534" s="102">
        <f t="shared" si="71"/>
        <v>0</v>
      </c>
      <c r="AN1534" s="101">
        <f t="shared" si="72"/>
        <v>0</v>
      </c>
      <c r="AO1534" s="107" t="str">
        <f t="shared" si="70"/>
        <v/>
      </c>
      <c r="AP1534" s="40"/>
      <c r="AQ1534" s="45"/>
      <c r="AR1534" s="45"/>
      <c r="AS1534" s="45"/>
      <c r="AT1534" s="45"/>
      <c r="AU1534" s="41"/>
      <c r="AV1534" s="41"/>
      <c r="AW1534" s="42"/>
    </row>
    <row r="1535" spans="1:49" s="35" customFormat="1" x14ac:dyDescent="0.2">
      <c r="A1535" s="44"/>
      <c r="B1535" s="105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F1535" s="39"/>
      <c r="AG1535" s="39"/>
      <c r="AH1535" s="39"/>
      <c r="AI1535" s="39"/>
      <c r="AJ1535" s="39"/>
      <c r="AK1535" s="39"/>
      <c r="AL1535" s="39"/>
      <c r="AM1535" s="102">
        <f t="shared" si="71"/>
        <v>0</v>
      </c>
      <c r="AN1535" s="101">
        <f t="shared" si="72"/>
        <v>0</v>
      </c>
      <c r="AO1535" s="107" t="str">
        <f t="shared" si="70"/>
        <v/>
      </c>
      <c r="AP1535" s="40"/>
      <c r="AQ1535" s="45"/>
      <c r="AR1535" s="45"/>
      <c r="AS1535" s="45"/>
      <c r="AT1535" s="45"/>
      <c r="AU1535" s="41"/>
      <c r="AV1535" s="41"/>
      <c r="AW1535" s="42"/>
    </row>
    <row r="1536" spans="1:49" s="35" customFormat="1" x14ac:dyDescent="0.2">
      <c r="A1536" s="44"/>
      <c r="B1536" s="105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39"/>
      <c r="AG1536" s="39"/>
      <c r="AH1536" s="39"/>
      <c r="AI1536" s="39"/>
      <c r="AJ1536" s="39"/>
      <c r="AK1536" s="39"/>
      <c r="AL1536" s="39"/>
      <c r="AM1536" s="102">
        <f t="shared" si="71"/>
        <v>0</v>
      </c>
      <c r="AN1536" s="101">
        <f t="shared" si="72"/>
        <v>0</v>
      </c>
      <c r="AO1536" s="107" t="str">
        <f t="shared" si="70"/>
        <v/>
      </c>
      <c r="AP1536" s="40"/>
      <c r="AQ1536" s="45"/>
      <c r="AR1536" s="45"/>
      <c r="AS1536" s="45"/>
      <c r="AT1536" s="45"/>
      <c r="AU1536" s="41"/>
      <c r="AV1536" s="41"/>
      <c r="AW1536" s="42"/>
    </row>
    <row r="1537" spans="1:49" s="35" customFormat="1" x14ac:dyDescent="0.2">
      <c r="A1537" s="44"/>
      <c r="B1537" s="105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F1537" s="39"/>
      <c r="AG1537" s="39"/>
      <c r="AH1537" s="39"/>
      <c r="AI1537" s="39"/>
      <c r="AJ1537" s="39"/>
      <c r="AK1537" s="39"/>
      <c r="AL1537" s="39"/>
      <c r="AM1537" s="102">
        <f t="shared" si="71"/>
        <v>0</v>
      </c>
      <c r="AN1537" s="101">
        <f t="shared" si="72"/>
        <v>0</v>
      </c>
      <c r="AO1537" s="107" t="str">
        <f t="shared" si="70"/>
        <v/>
      </c>
      <c r="AP1537" s="40"/>
      <c r="AQ1537" s="45"/>
      <c r="AR1537" s="45"/>
      <c r="AS1537" s="45"/>
      <c r="AT1537" s="45"/>
      <c r="AU1537" s="41"/>
      <c r="AV1537" s="41"/>
      <c r="AW1537" s="42"/>
    </row>
    <row r="1538" spans="1:49" s="35" customFormat="1" x14ac:dyDescent="0.2">
      <c r="A1538" s="44"/>
      <c r="B1538" s="105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F1538" s="39"/>
      <c r="AG1538" s="39"/>
      <c r="AH1538" s="39"/>
      <c r="AI1538" s="39"/>
      <c r="AJ1538" s="39"/>
      <c r="AK1538" s="39"/>
      <c r="AL1538" s="39"/>
      <c r="AM1538" s="102">
        <f t="shared" si="71"/>
        <v>0</v>
      </c>
      <c r="AN1538" s="101">
        <f t="shared" si="72"/>
        <v>0</v>
      </c>
      <c r="AO1538" s="107" t="str">
        <f t="shared" si="70"/>
        <v/>
      </c>
      <c r="AP1538" s="40"/>
      <c r="AQ1538" s="45"/>
      <c r="AR1538" s="45"/>
      <c r="AS1538" s="45"/>
      <c r="AT1538" s="45"/>
      <c r="AU1538" s="41"/>
      <c r="AV1538" s="41"/>
      <c r="AW1538" s="42"/>
    </row>
    <row r="1539" spans="1:49" s="35" customFormat="1" x14ac:dyDescent="0.2">
      <c r="A1539" s="44"/>
      <c r="B1539" s="105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F1539" s="39"/>
      <c r="AG1539" s="39"/>
      <c r="AH1539" s="39"/>
      <c r="AI1539" s="39"/>
      <c r="AJ1539" s="39"/>
      <c r="AK1539" s="39"/>
      <c r="AL1539" s="39"/>
      <c r="AM1539" s="102">
        <f t="shared" si="71"/>
        <v>0</v>
      </c>
      <c r="AN1539" s="101">
        <f t="shared" si="72"/>
        <v>0</v>
      </c>
      <c r="AO1539" s="107" t="str">
        <f t="shared" si="70"/>
        <v/>
      </c>
      <c r="AP1539" s="40"/>
      <c r="AQ1539" s="45"/>
      <c r="AR1539" s="45"/>
      <c r="AS1539" s="45"/>
      <c r="AT1539" s="45"/>
      <c r="AU1539" s="41"/>
      <c r="AV1539" s="41"/>
      <c r="AW1539" s="42"/>
    </row>
    <row r="1540" spans="1:49" s="35" customFormat="1" x14ac:dyDescent="0.2">
      <c r="A1540" s="44"/>
      <c r="B1540" s="105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39"/>
      <c r="AK1540" s="39"/>
      <c r="AL1540" s="39"/>
      <c r="AM1540" s="102">
        <f t="shared" si="71"/>
        <v>0</v>
      </c>
      <c r="AN1540" s="101">
        <f t="shared" si="72"/>
        <v>0</v>
      </c>
      <c r="AO1540" s="107" t="str">
        <f t="shared" si="70"/>
        <v/>
      </c>
      <c r="AP1540" s="40"/>
      <c r="AQ1540" s="45"/>
      <c r="AR1540" s="45"/>
      <c r="AS1540" s="45"/>
      <c r="AT1540" s="45"/>
      <c r="AU1540" s="41"/>
      <c r="AV1540" s="41"/>
      <c r="AW1540" s="42"/>
    </row>
    <row r="1541" spans="1:49" s="35" customFormat="1" x14ac:dyDescent="0.2">
      <c r="A1541" s="44"/>
      <c r="B1541" s="105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39"/>
      <c r="AG1541" s="39"/>
      <c r="AH1541" s="39"/>
      <c r="AI1541" s="39"/>
      <c r="AJ1541" s="39"/>
      <c r="AK1541" s="39"/>
      <c r="AL1541" s="39"/>
      <c r="AM1541" s="102">
        <f t="shared" si="71"/>
        <v>0</v>
      </c>
      <c r="AN1541" s="101">
        <f t="shared" si="72"/>
        <v>0</v>
      </c>
      <c r="AO1541" s="107" t="str">
        <f t="shared" si="70"/>
        <v/>
      </c>
      <c r="AP1541" s="40"/>
      <c r="AQ1541" s="45"/>
      <c r="AR1541" s="45"/>
      <c r="AS1541" s="45"/>
      <c r="AT1541" s="45"/>
      <c r="AU1541" s="41"/>
      <c r="AV1541" s="41"/>
      <c r="AW1541" s="42"/>
    </row>
    <row r="1542" spans="1:49" s="35" customFormat="1" x14ac:dyDescent="0.2">
      <c r="A1542" s="44"/>
      <c r="B1542" s="105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39"/>
      <c r="AG1542" s="39"/>
      <c r="AH1542" s="39"/>
      <c r="AI1542" s="39"/>
      <c r="AJ1542" s="39"/>
      <c r="AK1542" s="39"/>
      <c r="AL1542" s="39"/>
      <c r="AM1542" s="102">
        <f t="shared" si="71"/>
        <v>0</v>
      </c>
      <c r="AN1542" s="101">
        <f t="shared" si="72"/>
        <v>0</v>
      </c>
      <c r="AO1542" s="107" t="str">
        <f t="shared" si="70"/>
        <v/>
      </c>
      <c r="AP1542" s="40"/>
      <c r="AQ1542" s="45"/>
      <c r="AR1542" s="45"/>
      <c r="AS1542" s="45"/>
      <c r="AT1542" s="45"/>
      <c r="AU1542" s="41"/>
      <c r="AV1542" s="41"/>
      <c r="AW1542" s="42"/>
    </row>
    <row r="1543" spans="1:49" s="35" customFormat="1" x14ac:dyDescent="0.2">
      <c r="A1543" s="44"/>
      <c r="B1543" s="105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F1543" s="39"/>
      <c r="AG1543" s="39"/>
      <c r="AH1543" s="39"/>
      <c r="AI1543" s="39"/>
      <c r="AJ1543" s="39"/>
      <c r="AK1543" s="39"/>
      <c r="AL1543" s="39"/>
      <c r="AM1543" s="102">
        <f t="shared" si="71"/>
        <v>0</v>
      </c>
      <c r="AN1543" s="101">
        <f t="shared" si="72"/>
        <v>0</v>
      </c>
      <c r="AO1543" s="107" t="str">
        <f t="shared" si="70"/>
        <v/>
      </c>
      <c r="AP1543" s="40"/>
      <c r="AQ1543" s="45"/>
      <c r="AR1543" s="45"/>
      <c r="AS1543" s="45"/>
      <c r="AT1543" s="45"/>
      <c r="AU1543" s="41"/>
      <c r="AV1543" s="41"/>
      <c r="AW1543" s="42"/>
    </row>
    <row r="1544" spans="1:49" s="35" customFormat="1" x14ac:dyDescent="0.2">
      <c r="A1544" s="44"/>
      <c r="B1544" s="105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39"/>
      <c r="AK1544" s="39"/>
      <c r="AL1544" s="39"/>
      <c r="AM1544" s="102">
        <f t="shared" si="71"/>
        <v>0</v>
      </c>
      <c r="AN1544" s="101">
        <f t="shared" si="72"/>
        <v>0</v>
      </c>
      <c r="AO1544" s="107" t="str">
        <f t="shared" si="70"/>
        <v/>
      </c>
      <c r="AP1544" s="40"/>
      <c r="AQ1544" s="45"/>
      <c r="AR1544" s="45"/>
      <c r="AS1544" s="45"/>
      <c r="AT1544" s="45"/>
      <c r="AU1544" s="41"/>
      <c r="AV1544" s="41"/>
      <c r="AW1544" s="42"/>
    </row>
    <row r="1545" spans="1:49" s="35" customFormat="1" x14ac:dyDescent="0.2">
      <c r="A1545" s="44"/>
      <c r="B1545" s="105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39"/>
      <c r="AG1545" s="39"/>
      <c r="AH1545" s="39"/>
      <c r="AI1545" s="39"/>
      <c r="AJ1545" s="39"/>
      <c r="AK1545" s="39"/>
      <c r="AL1545" s="39"/>
      <c r="AM1545" s="102">
        <f t="shared" si="71"/>
        <v>0</v>
      </c>
      <c r="AN1545" s="101">
        <f t="shared" si="72"/>
        <v>0</v>
      </c>
      <c r="AO1545" s="107" t="str">
        <f t="shared" si="70"/>
        <v/>
      </c>
      <c r="AP1545" s="40"/>
      <c r="AQ1545" s="45"/>
      <c r="AR1545" s="45"/>
      <c r="AS1545" s="45"/>
      <c r="AT1545" s="45"/>
      <c r="AU1545" s="41"/>
      <c r="AV1545" s="41"/>
      <c r="AW1545" s="42"/>
    </row>
    <row r="1546" spans="1:49" s="35" customFormat="1" x14ac:dyDescent="0.2">
      <c r="A1546" s="44"/>
      <c r="B1546" s="105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  <c r="AJ1546" s="39"/>
      <c r="AK1546" s="39"/>
      <c r="AL1546" s="39"/>
      <c r="AM1546" s="102">
        <f t="shared" si="71"/>
        <v>0</v>
      </c>
      <c r="AN1546" s="101">
        <f t="shared" si="72"/>
        <v>0</v>
      </c>
      <c r="AO1546" s="107" t="str">
        <f t="shared" si="70"/>
        <v/>
      </c>
      <c r="AP1546" s="40"/>
      <c r="AQ1546" s="45"/>
      <c r="AR1546" s="45"/>
      <c r="AS1546" s="45"/>
      <c r="AT1546" s="45"/>
      <c r="AU1546" s="41"/>
      <c r="AV1546" s="41"/>
      <c r="AW1546" s="42"/>
    </row>
    <row r="1547" spans="1:49" s="35" customFormat="1" x14ac:dyDescent="0.2">
      <c r="A1547" s="44"/>
      <c r="B1547" s="105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39"/>
      <c r="AG1547" s="39"/>
      <c r="AH1547" s="39"/>
      <c r="AI1547" s="39"/>
      <c r="AJ1547" s="39"/>
      <c r="AK1547" s="39"/>
      <c r="AL1547" s="39"/>
      <c r="AM1547" s="102">
        <f t="shared" si="71"/>
        <v>0</v>
      </c>
      <c r="AN1547" s="101">
        <f t="shared" si="72"/>
        <v>0</v>
      </c>
      <c r="AO1547" s="107" t="str">
        <f t="shared" si="70"/>
        <v/>
      </c>
      <c r="AP1547" s="40"/>
      <c r="AQ1547" s="45"/>
      <c r="AR1547" s="45"/>
      <c r="AS1547" s="45"/>
      <c r="AT1547" s="45"/>
      <c r="AU1547" s="41"/>
      <c r="AV1547" s="41"/>
      <c r="AW1547" s="42"/>
    </row>
    <row r="1548" spans="1:49" s="35" customFormat="1" x14ac:dyDescent="0.2">
      <c r="A1548" s="44"/>
      <c r="B1548" s="105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  <c r="AJ1548" s="39"/>
      <c r="AK1548" s="39"/>
      <c r="AL1548" s="39"/>
      <c r="AM1548" s="102">
        <f t="shared" si="71"/>
        <v>0</v>
      </c>
      <c r="AN1548" s="101">
        <f t="shared" si="72"/>
        <v>0</v>
      </c>
      <c r="AO1548" s="107" t="str">
        <f t="shared" ref="AO1548:AO1611" si="73">IF(ISBLANK(A1548),"",A1548)</f>
        <v/>
      </c>
      <c r="AP1548" s="40"/>
      <c r="AQ1548" s="45"/>
      <c r="AR1548" s="45"/>
      <c r="AS1548" s="45"/>
      <c r="AT1548" s="45"/>
      <c r="AU1548" s="41"/>
      <c r="AV1548" s="41"/>
      <c r="AW1548" s="42"/>
    </row>
    <row r="1549" spans="1:49" s="35" customFormat="1" x14ac:dyDescent="0.2">
      <c r="A1549" s="44"/>
      <c r="B1549" s="105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  <c r="AJ1549" s="39"/>
      <c r="AK1549" s="39"/>
      <c r="AL1549" s="39"/>
      <c r="AM1549" s="102">
        <f t="shared" ref="AM1549:AM1612" si="74">SUM(C1549:AL1549)</f>
        <v>0</v>
      </c>
      <c r="AN1549" s="101">
        <f t="shared" ref="AN1549:AN1612" si="75">C1549*$C$9+D1549*$D$9+E1549*$E$9+F1549*$F$9+G1549*$G$9+H1549*$H$9+I1549*$I$9+J1549*$J$9+K1549*$K$9+L1549*$L$9+M1549*$M$9+N1549*$N$9+O1549*$O$9+P1549*$P$9+Q1549*$Q$9+R1549*$R$9+S1549*$S$9+T1549*$T$9+U1549*$U$9+V1549*$V$9+W1549*$W$9+X1549*$X$9+Y1549*$Y$9+Z1549*$Z$9+AA1549*$AA$9+AB1549*$AB$9+AC1549*$AC$9+AD1549*$AD$9+AE1549*$AE$9+AF1549*$AF$9+AG1549*$AG$9+AH1549*$AH$9+AI1549*$AI$9+AJ1549*$AJ$9+AK1549*$AK$9+AL1549*$AL$9</f>
        <v>0</v>
      </c>
      <c r="AO1549" s="107" t="str">
        <f t="shared" si="73"/>
        <v/>
      </c>
      <c r="AP1549" s="40"/>
      <c r="AQ1549" s="45"/>
      <c r="AR1549" s="45"/>
      <c r="AS1549" s="45"/>
      <c r="AT1549" s="45"/>
      <c r="AU1549" s="41"/>
      <c r="AV1549" s="41"/>
      <c r="AW1549" s="42"/>
    </row>
    <row r="1550" spans="1:49" s="35" customFormat="1" x14ac:dyDescent="0.2">
      <c r="A1550" s="44"/>
      <c r="B1550" s="105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  <c r="AJ1550" s="39"/>
      <c r="AK1550" s="39"/>
      <c r="AL1550" s="39"/>
      <c r="AM1550" s="102">
        <f t="shared" si="74"/>
        <v>0</v>
      </c>
      <c r="AN1550" s="101">
        <f t="shared" si="75"/>
        <v>0</v>
      </c>
      <c r="AO1550" s="107" t="str">
        <f t="shared" si="73"/>
        <v/>
      </c>
      <c r="AP1550" s="40"/>
      <c r="AQ1550" s="45"/>
      <c r="AR1550" s="45"/>
      <c r="AS1550" s="45"/>
      <c r="AT1550" s="45"/>
      <c r="AU1550" s="41"/>
      <c r="AV1550" s="41"/>
      <c r="AW1550" s="42"/>
    </row>
    <row r="1551" spans="1:49" s="35" customFormat="1" x14ac:dyDescent="0.2">
      <c r="A1551" s="44"/>
      <c r="B1551" s="105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39"/>
      <c r="AG1551" s="39"/>
      <c r="AH1551" s="39"/>
      <c r="AI1551" s="39"/>
      <c r="AJ1551" s="39"/>
      <c r="AK1551" s="39"/>
      <c r="AL1551" s="39"/>
      <c r="AM1551" s="102">
        <f t="shared" si="74"/>
        <v>0</v>
      </c>
      <c r="AN1551" s="101">
        <f t="shared" si="75"/>
        <v>0</v>
      </c>
      <c r="AO1551" s="107" t="str">
        <f t="shared" si="73"/>
        <v/>
      </c>
      <c r="AP1551" s="40"/>
      <c r="AQ1551" s="45"/>
      <c r="AR1551" s="45"/>
      <c r="AS1551" s="45"/>
      <c r="AT1551" s="45"/>
      <c r="AU1551" s="41"/>
      <c r="AV1551" s="41"/>
      <c r="AW1551" s="42"/>
    </row>
    <row r="1552" spans="1:49" s="35" customFormat="1" x14ac:dyDescent="0.2">
      <c r="A1552" s="44"/>
      <c r="B1552" s="105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39"/>
      <c r="AG1552" s="39"/>
      <c r="AH1552" s="39"/>
      <c r="AI1552" s="39"/>
      <c r="AJ1552" s="39"/>
      <c r="AK1552" s="39"/>
      <c r="AL1552" s="39"/>
      <c r="AM1552" s="102">
        <f t="shared" si="74"/>
        <v>0</v>
      </c>
      <c r="AN1552" s="101">
        <f t="shared" si="75"/>
        <v>0</v>
      </c>
      <c r="AO1552" s="107" t="str">
        <f t="shared" si="73"/>
        <v/>
      </c>
      <c r="AP1552" s="40"/>
      <c r="AQ1552" s="45"/>
      <c r="AR1552" s="45"/>
      <c r="AS1552" s="45"/>
      <c r="AT1552" s="45"/>
      <c r="AU1552" s="41"/>
      <c r="AV1552" s="41"/>
      <c r="AW1552" s="42"/>
    </row>
    <row r="1553" spans="1:49" s="35" customFormat="1" x14ac:dyDescent="0.2">
      <c r="A1553" s="44"/>
      <c r="B1553" s="105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39"/>
      <c r="AK1553" s="39"/>
      <c r="AL1553" s="39"/>
      <c r="AM1553" s="102">
        <f t="shared" si="74"/>
        <v>0</v>
      </c>
      <c r="AN1553" s="101">
        <f t="shared" si="75"/>
        <v>0</v>
      </c>
      <c r="AO1553" s="107" t="str">
        <f t="shared" si="73"/>
        <v/>
      </c>
      <c r="AP1553" s="40"/>
      <c r="AQ1553" s="45"/>
      <c r="AR1553" s="45"/>
      <c r="AS1553" s="45"/>
      <c r="AT1553" s="45"/>
      <c r="AU1553" s="41"/>
      <c r="AV1553" s="41"/>
      <c r="AW1553" s="42"/>
    </row>
    <row r="1554" spans="1:49" s="35" customFormat="1" x14ac:dyDescent="0.2">
      <c r="A1554" s="44"/>
      <c r="B1554" s="105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  <c r="AJ1554" s="39"/>
      <c r="AK1554" s="39"/>
      <c r="AL1554" s="39"/>
      <c r="AM1554" s="102">
        <f t="shared" si="74"/>
        <v>0</v>
      </c>
      <c r="AN1554" s="101">
        <f t="shared" si="75"/>
        <v>0</v>
      </c>
      <c r="AO1554" s="107" t="str">
        <f t="shared" si="73"/>
        <v/>
      </c>
      <c r="AP1554" s="40"/>
      <c r="AQ1554" s="45"/>
      <c r="AR1554" s="45"/>
      <c r="AS1554" s="45"/>
      <c r="AT1554" s="45"/>
      <c r="AU1554" s="41"/>
      <c r="AV1554" s="41"/>
      <c r="AW1554" s="42"/>
    </row>
    <row r="1555" spans="1:49" s="35" customFormat="1" x14ac:dyDescent="0.2">
      <c r="A1555" s="44"/>
      <c r="B1555" s="105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39"/>
      <c r="AG1555" s="39"/>
      <c r="AH1555" s="39"/>
      <c r="AI1555" s="39"/>
      <c r="AJ1555" s="39"/>
      <c r="AK1555" s="39"/>
      <c r="AL1555" s="39"/>
      <c r="AM1555" s="102">
        <f t="shared" si="74"/>
        <v>0</v>
      </c>
      <c r="AN1555" s="101">
        <f t="shared" si="75"/>
        <v>0</v>
      </c>
      <c r="AO1555" s="107" t="str">
        <f t="shared" si="73"/>
        <v/>
      </c>
      <c r="AP1555" s="40"/>
      <c r="AQ1555" s="45"/>
      <c r="AR1555" s="45"/>
      <c r="AS1555" s="45"/>
      <c r="AT1555" s="45"/>
      <c r="AU1555" s="41"/>
      <c r="AV1555" s="41"/>
      <c r="AW1555" s="42"/>
    </row>
    <row r="1556" spans="1:49" s="35" customFormat="1" x14ac:dyDescent="0.2">
      <c r="A1556" s="44"/>
      <c r="B1556" s="105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  <c r="AJ1556" s="39"/>
      <c r="AK1556" s="39"/>
      <c r="AL1556" s="39"/>
      <c r="AM1556" s="102">
        <f t="shared" si="74"/>
        <v>0</v>
      </c>
      <c r="AN1556" s="101">
        <f t="shared" si="75"/>
        <v>0</v>
      </c>
      <c r="AO1556" s="107" t="str">
        <f t="shared" si="73"/>
        <v/>
      </c>
      <c r="AP1556" s="40"/>
      <c r="AQ1556" s="45"/>
      <c r="AR1556" s="45"/>
      <c r="AS1556" s="45"/>
      <c r="AT1556" s="45"/>
      <c r="AU1556" s="41"/>
      <c r="AV1556" s="41"/>
      <c r="AW1556" s="42"/>
    </row>
    <row r="1557" spans="1:49" s="35" customFormat="1" x14ac:dyDescent="0.2">
      <c r="A1557" s="44"/>
      <c r="B1557" s="105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39"/>
      <c r="AG1557" s="39"/>
      <c r="AH1557" s="39"/>
      <c r="AI1557" s="39"/>
      <c r="AJ1557" s="39"/>
      <c r="AK1557" s="39"/>
      <c r="AL1557" s="39"/>
      <c r="AM1557" s="102">
        <f t="shared" si="74"/>
        <v>0</v>
      </c>
      <c r="AN1557" s="101">
        <f t="shared" si="75"/>
        <v>0</v>
      </c>
      <c r="AO1557" s="107" t="str">
        <f t="shared" si="73"/>
        <v/>
      </c>
      <c r="AP1557" s="40"/>
      <c r="AQ1557" s="45"/>
      <c r="AR1557" s="45"/>
      <c r="AS1557" s="45"/>
      <c r="AT1557" s="45"/>
      <c r="AU1557" s="41"/>
      <c r="AV1557" s="41"/>
      <c r="AW1557" s="42"/>
    </row>
    <row r="1558" spans="1:49" s="35" customFormat="1" x14ac:dyDescent="0.2">
      <c r="A1558" s="44"/>
      <c r="B1558" s="105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39"/>
      <c r="AK1558" s="39"/>
      <c r="AL1558" s="39"/>
      <c r="AM1558" s="102">
        <f t="shared" si="74"/>
        <v>0</v>
      </c>
      <c r="AN1558" s="101">
        <f t="shared" si="75"/>
        <v>0</v>
      </c>
      <c r="AO1558" s="107" t="str">
        <f t="shared" si="73"/>
        <v/>
      </c>
      <c r="AP1558" s="40"/>
      <c r="AQ1558" s="45"/>
      <c r="AR1558" s="45"/>
      <c r="AS1558" s="45"/>
      <c r="AT1558" s="45"/>
      <c r="AU1558" s="41"/>
      <c r="AV1558" s="41"/>
      <c r="AW1558" s="42"/>
    </row>
    <row r="1559" spans="1:49" s="35" customFormat="1" x14ac:dyDescent="0.2">
      <c r="A1559" s="44"/>
      <c r="B1559" s="105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  <c r="AK1559" s="39"/>
      <c r="AL1559" s="39"/>
      <c r="AM1559" s="102">
        <f t="shared" si="74"/>
        <v>0</v>
      </c>
      <c r="AN1559" s="101">
        <f t="shared" si="75"/>
        <v>0</v>
      </c>
      <c r="AO1559" s="107" t="str">
        <f t="shared" si="73"/>
        <v/>
      </c>
      <c r="AP1559" s="40"/>
      <c r="AQ1559" s="45"/>
      <c r="AR1559" s="45"/>
      <c r="AS1559" s="45"/>
      <c r="AT1559" s="45"/>
      <c r="AU1559" s="41"/>
      <c r="AV1559" s="41"/>
      <c r="AW1559" s="42"/>
    </row>
    <row r="1560" spans="1:49" s="35" customFormat="1" x14ac:dyDescent="0.2">
      <c r="A1560" s="44"/>
      <c r="B1560" s="105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39"/>
      <c r="AG1560" s="39"/>
      <c r="AH1560" s="39"/>
      <c r="AI1560" s="39"/>
      <c r="AJ1560" s="39"/>
      <c r="AK1560" s="39"/>
      <c r="AL1560" s="39"/>
      <c r="AM1560" s="102">
        <f t="shared" si="74"/>
        <v>0</v>
      </c>
      <c r="AN1560" s="101">
        <f t="shared" si="75"/>
        <v>0</v>
      </c>
      <c r="AO1560" s="107" t="str">
        <f t="shared" si="73"/>
        <v/>
      </c>
      <c r="AP1560" s="40"/>
      <c r="AQ1560" s="45"/>
      <c r="AR1560" s="45"/>
      <c r="AS1560" s="45"/>
      <c r="AT1560" s="45"/>
      <c r="AU1560" s="41"/>
      <c r="AV1560" s="41"/>
      <c r="AW1560" s="42"/>
    </row>
    <row r="1561" spans="1:49" s="35" customFormat="1" x14ac:dyDescent="0.2">
      <c r="A1561" s="44"/>
      <c r="B1561" s="105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  <c r="AJ1561" s="39"/>
      <c r="AK1561" s="39"/>
      <c r="AL1561" s="39"/>
      <c r="AM1561" s="102">
        <f t="shared" si="74"/>
        <v>0</v>
      </c>
      <c r="AN1561" s="101">
        <f t="shared" si="75"/>
        <v>0</v>
      </c>
      <c r="AO1561" s="107" t="str">
        <f t="shared" si="73"/>
        <v/>
      </c>
      <c r="AP1561" s="40"/>
      <c r="AQ1561" s="45"/>
      <c r="AR1561" s="45"/>
      <c r="AS1561" s="45"/>
      <c r="AT1561" s="45"/>
      <c r="AU1561" s="41"/>
      <c r="AV1561" s="41"/>
      <c r="AW1561" s="42"/>
    </row>
    <row r="1562" spans="1:49" s="35" customFormat="1" x14ac:dyDescent="0.2">
      <c r="A1562" s="44"/>
      <c r="B1562" s="105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  <c r="AG1562" s="39"/>
      <c r="AH1562" s="39"/>
      <c r="AI1562" s="39"/>
      <c r="AJ1562" s="39"/>
      <c r="AK1562" s="39"/>
      <c r="AL1562" s="39"/>
      <c r="AM1562" s="102">
        <f t="shared" si="74"/>
        <v>0</v>
      </c>
      <c r="AN1562" s="101">
        <f t="shared" si="75"/>
        <v>0</v>
      </c>
      <c r="AO1562" s="107" t="str">
        <f t="shared" si="73"/>
        <v/>
      </c>
      <c r="AP1562" s="40"/>
      <c r="AQ1562" s="45"/>
      <c r="AR1562" s="45"/>
      <c r="AS1562" s="45"/>
      <c r="AT1562" s="45"/>
      <c r="AU1562" s="41"/>
      <c r="AV1562" s="41"/>
      <c r="AW1562" s="42"/>
    </row>
    <row r="1563" spans="1:49" s="35" customFormat="1" x14ac:dyDescent="0.2">
      <c r="A1563" s="44"/>
      <c r="B1563" s="105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39"/>
      <c r="AG1563" s="39"/>
      <c r="AH1563" s="39"/>
      <c r="AI1563" s="39"/>
      <c r="AJ1563" s="39"/>
      <c r="AK1563" s="39"/>
      <c r="AL1563" s="39"/>
      <c r="AM1563" s="102">
        <f t="shared" si="74"/>
        <v>0</v>
      </c>
      <c r="AN1563" s="101">
        <f t="shared" si="75"/>
        <v>0</v>
      </c>
      <c r="AO1563" s="107" t="str">
        <f t="shared" si="73"/>
        <v/>
      </c>
      <c r="AP1563" s="40"/>
      <c r="AQ1563" s="45"/>
      <c r="AR1563" s="45"/>
      <c r="AS1563" s="45"/>
      <c r="AT1563" s="45"/>
      <c r="AU1563" s="41"/>
      <c r="AV1563" s="41"/>
      <c r="AW1563" s="42"/>
    </row>
    <row r="1564" spans="1:49" s="35" customFormat="1" x14ac:dyDescent="0.2">
      <c r="A1564" s="44"/>
      <c r="B1564" s="105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39"/>
      <c r="AG1564" s="39"/>
      <c r="AH1564" s="39"/>
      <c r="AI1564" s="39"/>
      <c r="AJ1564" s="39"/>
      <c r="AK1564" s="39"/>
      <c r="AL1564" s="39"/>
      <c r="AM1564" s="102">
        <f t="shared" si="74"/>
        <v>0</v>
      </c>
      <c r="AN1564" s="101">
        <f t="shared" si="75"/>
        <v>0</v>
      </c>
      <c r="AO1564" s="107" t="str">
        <f t="shared" si="73"/>
        <v/>
      </c>
      <c r="AP1564" s="40"/>
      <c r="AQ1564" s="45"/>
      <c r="AR1564" s="45"/>
      <c r="AS1564" s="45"/>
      <c r="AT1564" s="45"/>
      <c r="AU1564" s="41"/>
      <c r="AV1564" s="41"/>
      <c r="AW1564" s="42"/>
    </row>
    <row r="1565" spans="1:49" s="35" customFormat="1" x14ac:dyDescent="0.2">
      <c r="A1565" s="44"/>
      <c r="B1565" s="105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39"/>
      <c r="AG1565" s="39"/>
      <c r="AH1565" s="39"/>
      <c r="AI1565" s="39"/>
      <c r="AJ1565" s="39"/>
      <c r="AK1565" s="39"/>
      <c r="AL1565" s="39"/>
      <c r="AM1565" s="102">
        <f t="shared" si="74"/>
        <v>0</v>
      </c>
      <c r="AN1565" s="101">
        <f t="shared" si="75"/>
        <v>0</v>
      </c>
      <c r="AO1565" s="107" t="str">
        <f t="shared" si="73"/>
        <v/>
      </c>
      <c r="AP1565" s="40"/>
      <c r="AQ1565" s="45"/>
      <c r="AR1565" s="45"/>
      <c r="AS1565" s="45"/>
      <c r="AT1565" s="45"/>
      <c r="AU1565" s="41"/>
      <c r="AV1565" s="41"/>
      <c r="AW1565" s="42"/>
    </row>
    <row r="1566" spans="1:49" s="35" customFormat="1" x14ac:dyDescent="0.2">
      <c r="A1566" s="44"/>
      <c r="B1566" s="105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39"/>
      <c r="AK1566" s="39"/>
      <c r="AL1566" s="39"/>
      <c r="AM1566" s="102">
        <f t="shared" si="74"/>
        <v>0</v>
      </c>
      <c r="AN1566" s="101">
        <f t="shared" si="75"/>
        <v>0</v>
      </c>
      <c r="AO1566" s="107" t="str">
        <f t="shared" si="73"/>
        <v/>
      </c>
      <c r="AP1566" s="40"/>
      <c r="AQ1566" s="45"/>
      <c r="AR1566" s="45"/>
      <c r="AS1566" s="45"/>
      <c r="AT1566" s="45"/>
      <c r="AU1566" s="41"/>
      <c r="AV1566" s="41"/>
      <c r="AW1566" s="42"/>
    </row>
    <row r="1567" spans="1:49" s="35" customFormat="1" x14ac:dyDescent="0.2">
      <c r="A1567" s="44"/>
      <c r="B1567" s="105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  <c r="AJ1567" s="39"/>
      <c r="AK1567" s="39"/>
      <c r="AL1567" s="39"/>
      <c r="AM1567" s="102">
        <f t="shared" si="74"/>
        <v>0</v>
      </c>
      <c r="AN1567" s="101">
        <f t="shared" si="75"/>
        <v>0</v>
      </c>
      <c r="AO1567" s="107" t="str">
        <f t="shared" si="73"/>
        <v/>
      </c>
      <c r="AP1567" s="40"/>
      <c r="AQ1567" s="45"/>
      <c r="AR1567" s="45"/>
      <c r="AS1567" s="45"/>
      <c r="AT1567" s="45"/>
      <c r="AU1567" s="41"/>
      <c r="AV1567" s="41"/>
      <c r="AW1567" s="42"/>
    </row>
    <row r="1568" spans="1:49" s="35" customFormat="1" x14ac:dyDescent="0.2">
      <c r="A1568" s="44"/>
      <c r="B1568" s="105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  <c r="AJ1568" s="39"/>
      <c r="AK1568" s="39"/>
      <c r="AL1568" s="39"/>
      <c r="AM1568" s="102">
        <f t="shared" si="74"/>
        <v>0</v>
      </c>
      <c r="AN1568" s="101">
        <f t="shared" si="75"/>
        <v>0</v>
      </c>
      <c r="AO1568" s="107" t="str">
        <f t="shared" si="73"/>
        <v/>
      </c>
      <c r="AP1568" s="40"/>
      <c r="AQ1568" s="45"/>
      <c r="AR1568" s="45"/>
      <c r="AS1568" s="45"/>
      <c r="AT1568" s="45"/>
      <c r="AU1568" s="41"/>
      <c r="AV1568" s="41"/>
      <c r="AW1568" s="42"/>
    </row>
    <row r="1569" spans="1:49" s="35" customFormat="1" x14ac:dyDescent="0.2">
      <c r="A1569" s="44"/>
      <c r="B1569" s="105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39"/>
      <c r="AH1569" s="39"/>
      <c r="AI1569" s="39"/>
      <c r="AJ1569" s="39"/>
      <c r="AK1569" s="39"/>
      <c r="AL1569" s="39"/>
      <c r="AM1569" s="102">
        <f t="shared" si="74"/>
        <v>0</v>
      </c>
      <c r="AN1569" s="101">
        <f t="shared" si="75"/>
        <v>0</v>
      </c>
      <c r="AO1569" s="107" t="str">
        <f t="shared" si="73"/>
        <v/>
      </c>
      <c r="AP1569" s="40"/>
      <c r="AQ1569" s="45"/>
      <c r="AR1569" s="45"/>
      <c r="AS1569" s="45"/>
      <c r="AT1569" s="45"/>
      <c r="AU1569" s="41"/>
      <c r="AV1569" s="41"/>
      <c r="AW1569" s="42"/>
    </row>
    <row r="1570" spans="1:49" s="35" customFormat="1" x14ac:dyDescent="0.2">
      <c r="A1570" s="44"/>
      <c r="B1570" s="105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  <c r="AJ1570" s="39"/>
      <c r="AK1570" s="39"/>
      <c r="AL1570" s="39"/>
      <c r="AM1570" s="102">
        <f t="shared" si="74"/>
        <v>0</v>
      </c>
      <c r="AN1570" s="101">
        <f t="shared" si="75"/>
        <v>0</v>
      </c>
      <c r="AO1570" s="107" t="str">
        <f t="shared" si="73"/>
        <v/>
      </c>
      <c r="AP1570" s="40"/>
      <c r="AQ1570" s="45"/>
      <c r="AR1570" s="45"/>
      <c r="AS1570" s="45"/>
      <c r="AT1570" s="45"/>
      <c r="AU1570" s="41"/>
      <c r="AV1570" s="41"/>
      <c r="AW1570" s="42"/>
    </row>
    <row r="1571" spans="1:49" s="35" customFormat="1" x14ac:dyDescent="0.2">
      <c r="A1571" s="44"/>
      <c r="B1571" s="105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39"/>
      <c r="AG1571" s="39"/>
      <c r="AH1571" s="39"/>
      <c r="AI1571" s="39"/>
      <c r="AJ1571" s="39"/>
      <c r="AK1571" s="39"/>
      <c r="AL1571" s="39"/>
      <c r="AM1571" s="102">
        <f t="shared" si="74"/>
        <v>0</v>
      </c>
      <c r="AN1571" s="101">
        <f t="shared" si="75"/>
        <v>0</v>
      </c>
      <c r="AO1571" s="107" t="str">
        <f t="shared" si="73"/>
        <v/>
      </c>
      <c r="AP1571" s="40"/>
      <c r="AQ1571" s="45"/>
      <c r="AR1571" s="45"/>
      <c r="AS1571" s="45"/>
      <c r="AT1571" s="45"/>
      <c r="AU1571" s="41"/>
      <c r="AV1571" s="41"/>
      <c r="AW1571" s="42"/>
    </row>
    <row r="1572" spans="1:49" s="35" customFormat="1" x14ac:dyDescent="0.2">
      <c r="A1572" s="44"/>
      <c r="B1572" s="105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  <c r="AJ1572" s="39"/>
      <c r="AK1572" s="39"/>
      <c r="AL1572" s="39"/>
      <c r="AM1572" s="102">
        <f t="shared" si="74"/>
        <v>0</v>
      </c>
      <c r="AN1572" s="101">
        <f t="shared" si="75"/>
        <v>0</v>
      </c>
      <c r="AO1572" s="107" t="str">
        <f t="shared" si="73"/>
        <v/>
      </c>
      <c r="AP1572" s="40"/>
      <c r="AQ1572" s="45"/>
      <c r="AR1572" s="45"/>
      <c r="AS1572" s="45"/>
      <c r="AT1572" s="45"/>
      <c r="AU1572" s="41"/>
      <c r="AV1572" s="41"/>
      <c r="AW1572" s="42"/>
    </row>
    <row r="1573" spans="1:49" s="35" customFormat="1" x14ac:dyDescent="0.2">
      <c r="A1573" s="44"/>
      <c r="B1573" s="105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39"/>
      <c r="AK1573" s="39"/>
      <c r="AL1573" s="39"/>
      <c r="AM1573" s="102">
        <f t="shared" si="74"/>
        <v>0</v>
      </c>
      <c r="AN1573" s="101">
        <f t="shared" si="75"/>
        <v>0</v>
      </c>
      <c r="AO1573" s="107" t="str">
        <f t="shared" si="73"/>
        <v/>
      </c>
      <c r="AP1573" s="40"/>
      <c r="AQ1573" s="45"/>
      <c r="AR1573" s="45"/>
      <c r="AS1573" s="45"/>
      <c r="AT1573" s="45"/>
      <c r="AU1573" s="41"/>
      <c r="AV1573" s="41"/>
      <c r="AW1573" s="42"/>
    </row>
    <row r="1574" spans="1:49" s="35" customFormat="1" x14ac:dyDescent="0.2">
      <c r="A1574" s="44"/>
      <c r="B1574" s="105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39"/>
      <c r="AK1574" s="39"/>
      <c r="AL1574" s="39"/>
      <c r="AM1574" s="102">
        <f t="shared" si="74"/>
        <v>0</v>
      </c>
      <c r="AN1574" s="101">
        <f t="shared" si="75"/>
        <v>0</v>
      </c>
      <c r="AO1574" s="107" t="str">
        <f t="shared" si="73"/>
        <v/>
      </c>
      <c r="AP1574" s="40"/>
      <c r="AQ1574" s="45"/>
      <c r="AR1574" s="45"/>
      <c r="AS1574" s="45"/>
      <c r="AT1574" s="45"/>
      <c r="AU1574" s="41"/>
      <c r="AV1574" s="41"/>
      <c r="AW1574" s="42"/>
    </row>
    <row r="1575" spans="1:49" s="35" customFormat="1" x14ac:dyDescent="0.2">
      <c r="A1575" s="44"/>
      <c r="B1575" s="105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39"/>
      <c r="AK1575" s="39"/>
      <c r="AL1575" s="39"/>
      <c r="AM1575" s="102">
        <f t="shared" si="74"/>
        <v>0</v>
      </c>
      <c r="AN1575" s="101">
        <f t="shared" si="75"/>
        <v>0</v>
      </c>
      <c r="AO1575" s="107" t="str">
        <f t="shared" si="73"/>
        <v/>
      </c>
      <c r="AP1575" s="40"/>
      <c r="AQ1575" s="45"/>
      <c r="AR1575" s="45"/>
      <c r="AS1575" s="45"/>
      <c r="AT1575" s="45"/>
      <c r="AU1575" s="41"/>
      <c r="AV1575" s="41"/>
      <c r="AW1575" s="42"/>
    </row>
    <row r="1576" spans="1:49" s="35" customFormat="1" x14ac:dyDescent="0.2">
      <c r="A1576" s="44"/>
      <c r="B1576" s="105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  <c r="AJ1576" s="39"/>
      <c r="AK1576" s="39"/>
      <c r="AL1576" s="39"/>
      <c r="AM1576" s="102">
        <f t="shared" si="74"/>
        <v>0</v>
      </c>
      <c r="AN1576" s="101">
        <f t="shared" si="75"/>
        <v>0</v>
      </c>
      <c r="AO1576" s="107" t="str">
        <f t="shared" si="73"/>
        <v/>
      </c>
      <c r="AP1576" s="40"/>
      <c r="AQ1576" s="45"/>
      <c r="AR1576" s="45"/>
      <c r="AS1576" s="45"/>
      <c r="AT1576" s="45"/>
      <c r="AU1576" s="41"/>
      <c r="AV1576" s="41"/>
      <c r="AW1576" s="42"/>
    </row>
    <row r="1577" spans="1:49" s="35" customFormat="1" x14ac:dyDescent="0.2">
      <c r="A1577" s="44"/>
      <c r="B1577" s="105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F1577" s="39"/>
      <c r="AG1577" s="39"/>
      <c r="AH1577" s="39"/>
      <c r="AI1577" s="39"/>
      <c r="AJ1577" s="39"/>
      <c r="AK1577" s="39"/>
      <c r="AL1577" s="39"/>
      <c r="AM1577" s="102">
        <f t="shared" si="74"/>
        <v>0</v>
      </c>
      <c r="AN1577" s="101">
        <f t="shared" si="75"/>
        <v>0</v>
      </c>
      <c r="AO1577" s="107" t="str">
        <f t="shared" si="73"/>
        <v/>
      </c>
      <c r="AP1577" s="40"/>
      <c r="AQ1577" s="45"/>
      <c r="AR1577" s="45"/>
      <c r="AS1577" s="45"/>
      <c r="AT1577" s="45"/>
      <c r="AU1577" s="41"/>
      <c r="AV1577" s="41"/>
      <c r="AW1577" s="42"/>
    </row>
    <row r="1578" spans="1:49" s="35" customFormat="1" x14ac:dyDescent="0.2">
      <c r="A1578" s="44"/>
      <c r="B1578" s="105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F1578" s="39"/>
      <c r="AG1578" s="39"/>
      <c r="AH1578" s="39"/>
      <c r="AI1578" s="39"/>
      <c r="AJ1578" s="39"/>
      <c r="AK1578" s="39"/>
      <c r="AL1578" s="39"/>
      <c r="AM1578" s="102">
        <f t="shared" si="74"/>
        <v>0</v>
      </c>
      <c r="AN1578" s="101">
        <f t="shared" si="75"/>
        <v>0</v>
      </c>
      <c r="AO1578" s="107" t="str">
        <f t="shared" si="73"/>
        <v/>
      </c>
      <c r="AP1578" s="40"/>
      <c r="AQ1578" s="45"/>
      <c r="AR1578" s="45"/>
      <c r="AS1578" s="45"/>
      <c r="AT1578" s="45"/>
      <c r="AU1578" s="41"/>
      <c r="AV1578" s="41"/>
      <c r="AW1578" s="42"/>
    </row>
    <row r="1579" spans="1:49" s="35" customFormat="1" x14ac:dyDescent="0.2">
      <c r="A1579" s="44"/>
      <c r="B1579" s="105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F1579" s="39"/>
      <c r="AG1579" s="39"/>
      <c r="AH1579" s="39"/>
      <c r="AI1579" s="39"/>
      <c r="AJ1579" s="39"/>
      <c r="AK1579" s="39"/>
      <c r="AL1579" s="39"/>
      <c r="AM1579" s="102">
        <f t="shared" si="74"/>
        <v>0</v>
      </c>
      <c r="AN1579" s="101">
        <f t="shared" si="75"/>
        <v>0</v>
      </c>
      <c r="AO1579" s="107" t="str">
        <f t="shared" si="73"/>
        <v/>
      </c>
      <c r="AP1579" s="40"/>
      <c r="AQ1579" s="45"/>
      <c r="AR1579" s="45"/>
      <c r="AS1579" s="45"/>
      <c r="AT1579" s="45"/>
      <c r="AU1579" s="41"/>
      <c r="AV1579" s="41"/>
      <c r="AW1579" s="42"/>
    </row>
    <row r="1580" spans="1:49" s="35" customFormat="1" x14ac:dyDescent="0.2">
      <c r="A1580" s="44"/>
      <c r="B1580" s="105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F1580" s="39"/>
      <c r="AG1580" s="39"/>
      <c r="AH1580" s="39"/>
      <c r="AI1580" s="39"/>
      <c r="AJ1580" s="39"/>
      <c r="AK1580" s="39"/>
      <c r="AL1580" s="39"/>
      <c r="AM1580" s="102">
        <f t="shared" si="74"/>
        <v>0</v>
      </c>
      <c r="AN1580" s="101">
        <f t="shared" si="75"/>
        <v>0</v>
      </c>
      <c r="AO1580" s="107" t="str">
        <f t="shared" si="73"/>
        <v/>
      </c>
      <c r="AP1580" s="40"/>
      <c r="AQ1580" s="45"/>
      <c r="AR1580" s="45"/>
      <c r="AS1580" s="45"/>
      <c r="AT1580" s="45"/>
      <c r="AU1580" s="41"/>
      <c r="AV1580" s="41"/>
      <c r="AW1580" s="42"/>
    </row>
    <row r="1581" spans="1:49" s="35" customFormat="1" x14ac:dyDescent="0.2">
      <c r="A1581" s="44"/>
      <c r="B1581" s="105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F1581" s="39"/>
      <c r="AG1581" s="39"/>
      <c r="AH1581" s="39"/>
      <c r="AI1581" s="39"/>
      <c r="AJ1581" s="39"/>
      <c r="AK1581" s="39"/>
      <c r="AL1581" s="39"/>
      <c r="AM1581" s="102">
        <f t="shared" si="74"/>
        <v>0</v>
      </c>
      <c r="AN1581" s="101">
        <f t="shared" si="75"/>
        <v>0</v>
      </c>
      <c r="AO1581" s="107" t="str">
        <f t="shared" si="73"/>
        <v/>
      </c>
      <c r="AP1581" s="40"/>
      <c r="AQ1581" s="45"/>
      <c r="AR1581" s="45"/>
      <c r="AS1581" s="45"/>
      <c r="AT1581" s="45"/>
      <c r="AU1581" s="41"/>
      <c r="AV1581" s="41"/>
      <c r="AW1581" s="42"/>
    </row>
    <row r="1582" spans="1:49" s="35" customFormat="1" x14ac:dyDescent="0.2">
      <c r="A1582" s="44"/>
      <c r="B1582" s="105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39"/>
      <c r="AG1582" s="39"/>
      <c r="AH1582" s="39"/>
      <c r="AI1582" s="39"/>
      <c r="AJ1582" s="39"/>
      <c r="AK1582" s="39"/>
      <c r="AL1582" s="39"/>
      <c r="AM1582" s="102">
        <f t="shared" si="74"/>
        <v>0</v>
      </c>
      <c r="AN1582" s="101">
        <f t="shared" si="75"/>
        <v>0</v>
      </c>
      <c r="AO1582" s="107" t="str">
        <f t="shared" si="73"/>
        <v/>
      </c>
      <c r="AP1582" s="40"/>
      <c r="AQ1582" s="45"/>
      <c r="AR1582" s="45"/>
      <c r="AS1582" s="45"/>
      <c r="AT1582" s="45"/>
      <c r="AU1582" s="41"/>
      <c r="AV1582" s="41"/>
      <c r="AW1582" s="42"/>
    </row>
    <row r="1583" spans="1:49" s="35" customFormat="1" x14ac:dyDescent="0.2">
      <c r="A1583" s="44"/>
      <c r="B1583" s="105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39"/>
      <c r="AG1583" s="39"/>
      <c r="AH1583" s="39"/>
      <c r="AI1583" s="39"/>
      <c r="AJ1583" s="39"/>
      <c r="AK1583" s="39"/>
      <c r="AL1583" s="39"/>
      <c r="AM1583" s="102">
        <f t="shared" si="74"/>
        <v>0</v>
      </c>
      <c r="AN1583" s="101">
        <f t="shared" si="75"/>
        <v>0</v>
      </c>
      <c r="AO1583" s="107" t="str">
        <f t="shared" si="73"/>
        <v/>
      </c>
      <c r="AP1583" s="40"/>
      <c r="AQ1583" s="45"/>
      <c r="AR1583" s="45"/>
      <c r="AS1583" s="45"/>
      <c r="AT1583" s="45"/>
      <c r="AU1583" s="41"/>
      <c r="AV1583" s="41"/>
      <c r="AW1583" s="42"/>
    </row>
    <row r="1584" spans="1:49" s="35" customFormat="1" x14ac:dyDescent="0.2">
      <c r="A1584" s="44"/>
      <c r="B1584" s="105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39"/>
      <c r="AG1584" s="39"/>
      <c r="AH1584" s="39"/>
      <c r="AI1584" s="39"/>
      <c r="AJ1584" s="39"/>
      <c r="AK1584" s="39"/>
      <c r="AL1584" s="39"/>
      <c r="AM1584" s="102">
        <f t="shared" si="74"/>
        <v>0</v>
      </c>
      <c r="AN1584" s="101">
        <f t="shared" si="75"/>
        <v>0</v>
      </c>
      <c r="AO1584" s="107" t="str">
        <f t="shared" si="73"/>
        <v/>
      </c>
      <c r="AP1584" s="40"/>
      <c r="AQ1584" s="45"/>
      <c r="AR1584" s="45"/>
      <c r="AS1584" s="45"/>
      <c r="AT1584" s="45"/>
      <c r="AU1584" s="41"/>
      <c r="AV1584" s="41"/>
      <c r="AW1584" s="42"/>
    </row>
    <row r="1585" spans="1:49" s="35" customFormat="1" x14ac:dyDescent="0.2">
      <c r="A1585" s="44"/>
      <c r="B1585" s="105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39"/>
      <c r="AG1585" s="39"/>
      <c r="AH1585" s="39"/>
      <c r="AI1585" s="39"/>
      <c r="AJ1585" s="39"/>
      <c r="AK1585" s="39"/>
      <c r="AL1585" s="39"/>
      <c r="AM1585" s="102">
        <f t="shared" si="74"/>
        <v>0</v>
      </c>
      <c r="AN1585" s="101">
        <f t="shared" si="75"/>
        <v>0</v>
      </c>
      <c r="AO1585" s="107" t="str">
        <f t="shared" si="73"/>
        <v/>
      </c>
      <c r="AP1585" s="40"/>
      <c r="AQ1585" s="45"/>
      <c r="AR1585" s="45"/>
      <c r="AS1585" s="45"/>
      <c r="AT1585" s="45"/>
      <c r="AU1585" s="41"/>
      <c r="AV1585" s="41"/>
      <c r="AW1585" s="42"/>
    </row>
    <row r="1586" spans="1:49" s="35" customFormat="1" x14ac:dyDescent="0.2">
      <c r="A1586" s="44"/>
      <c r="B1586" s="105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F1586" s="39"/>
      <c r="AG1586" s="39"/>
      <c r="AH1586" s="39"/>
      <c r="AI1586" s="39"/>
      <c r="AJ1586" s="39"/>
      <c r="AK1586" s="39"/>
      <c r="AL1586" s="39"/>
      <c r="AM1586" s="102">
        <f t="shared" si="74"/>
        <v>0</v>
      </c>
      <c r="AN1586" s="101">
        <f t="shared" si="75"/>
        <v>0</v>
      </c>
      <c r="AO1586" s="107" t="str">
        <f t="shared" si="73"/>
        <v/>
      </c>
      <c r="AP1586" s="40"/>
      <c r="AQ1586" s="45"/>
      <c r="AR1586" s="45"/>
      <c r="AS1586" s="45"/>
      <c r="AT1586" s="45"/>
      <c r="AU1586" s="41"/>
      <c r="AV1586" s="41"/>
      <c r="AW1586" s="42"/>
    </row>
    <row r="1587" spans="1:49" s="35" customFormat="1" x14ac:dyDescent="0.2">
      <c r="A1587" s="44"/>
      <c r="B1587" s="105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F1587" s="39"/>
      <c r="AG1587" s="39"/>
      <c r="AH1587" s="39"/>
      <c r="AI1587" s="39"/>
      <c r="AJ1587" s="39"/>
      <c r="AK1587" s="39"/>
      <c r="AL1587" s="39"/>
      <c r="AM1587" s="102">
        <f t="shared" si="74"/>
        <v>0</v>
      </c>
      <c r="AN1587" s="101">
        <f t="shared" si="75"/>
        <v>0</v>
      </c>
      <c r="AO1587" s="107" t="str">
        <f t="shared" si="73"/>
        <v/>
      </c>
      <c r="AP1587" s="40"/>
      <c r="AQ1587" s="45"/>
      <c r="AR1587" s="45"/>
      <c r="AS1587" s="45"/>
      <c r="AT1587" s="45"/>
      <c r="AU1587" s="41"/>
      <c r="AV1587" s="41"/>
      <c r="AW1587" s="42"/>
    </row>
    <row r="1588" spans="1:49" s="35" customFormat="1" x14ac:dyDescent="0.2">
      <c r="A1588" s="44"/>
      <c r="B1588" s="105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F1588" s="39"/>
      <c r="AG1588" s="39"/>
      <c r="AH1588" s="39"/>
      <c r="AI1588" s="39"/>
      <c r="AJ1588" s="39"/>
      <c r="AK1588" s="39"/>
      <c r="AL1588" s="39"/>
      <c r="AM1588" s="102">
        <f t="shared" si="74"/>
        <v>0</v>
      </c>
      <c r="AN1588" s="101">
        <f t="shared" si="75"/>
        <v>0</v>
      </c>
      <c r="AO1588" s="107" t="str">
        <f t="shared" si="73"/>
        <v/>
      </c>
      <c r="AP1588" s="40"/>
      <c r="AQ1588" s="45"/>
      <c r="AR1588" s="45"/>
      <c r="AS1588" s="45"/>
      <c r="AT1588" s="45"/>
      <c r="AU1588" s="41"/>
      <c r="AV1588" s="41"/>
      <c r="AW1588" s="42"/>
    </row>
    <row r="1589" spans="1:49" s="35" customFormat="1" x14ac:dyDescent="0.2">
      <c r="A1589" s="44"/>
      <c r="B1589" s="105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F1589" s="39"/>
      <c r="AG1589" s="39"/>
      <c r="AH1589" s="39"/>
      <c r="AI1589" s="39"/>
      <c r="AJ1589" s="39"/>
      <c r="AK1589" s="39"/>
      <c r="AL1589" s="39"/>
      <c r="AM1589" s="102">
        <f t="shared" si="74"/>
        <v>0</v>
      </c>
      <c r="AN1589" s="101">
        <f t="shared" si="75"/>
        <v>0</v>
      </c>
      <c r="AO1589" s="107" t="str">
        <f t="shared" si="73"/>
        <v/>
      </c>
      <c r="AP1589" s="40"/>
      <c r="AQ1589" s="45"/>
      <c r="AR1589" s="45"/>
      <c r="AS1589" s="45"/>
      <c r="AT1589" s="45"/>
      <c r="AU1589" s="41"/>
      <c r="AV1589" s="41"/>
      <c r="AW1589" s="42"/>
    </row>
    <row r="1590" spans="1:49" s="35" customFormat="1" x14ac:dyDescent="0.2">
      <c r="A1590" s="44"/>
      <c r="B1590" s="105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F1590" s="39"/>
      <c r="AG1590" s="39"/>
      <c r="AH1590" s="39"/>
      <c r="AI1590" s="39"/>
      <c r="AJ1590" s="39"/>
      <c r="AK1590" s="39"/>
      <c r="AL1590" s="39"/>
      <c r="AM1590" s="102">
        <f t="shared" si="74"/>
        <v>0</v>
      </c>
      <c r="AN1590" s="101">
        <f t="shared" si="75"/>
        <v>0</v>
      </c>
      <c r="AO1590" s="107" t="str">
        <f t="shared" si="73"/>
        <v/>
      </c>
      <c r="AP1590" s="40"/>
      <c r="AQ1590" s="45"/>
      <c r="AR1590" s="45"/>
      <c r="AS1590" s="45"/>
      <c r="AT1590" s="45"/>
      <c r="AU1590" s="41"/>
      <c r="AV1590" s="41"/>
      <c r="AW1590" s="42"/>
    </row>
    <row r="1591" spans="1:49" s="35" customFormat="1" x14ac:dyDescent="0.2">
      <c r="A1591" s="44"/>
      <c r="B1591" s="105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F1591" s="39"/>
      <c r="AG1591" s="39"/>
      <c r="AH1591" s="39"/>
      <c r="AI1591" s="39"/>
      <c r="AJ1591" s="39"/>
      <c r="AK1591" s="39"/>
      <c r="AL1591" s="39"/>
      <c r="AM1591" s="102">
        <f t="shared" si="74"/>
        <v>0</v>
      </c>
      <c r="AN1591" s="101">
        <f t="shared" si="75"/>
        <v>0</v>
      </c>
      <c r="AO1591" s="107" t="str">
        <f t="shared" si="73"/>
        <v/>
      </c>
      <c r="AP1591" s="40"/>
      <c r="AQ1591" s="45"/>
      <c r="AR1591" s="45"/>
      <c r="AS1591" s="45"/>
      <c r="AT1591" s="45"/>
      <c r="AU1591" s="41"/>
      <c r="AV1591" s="41"/>
      <c r="AW1591" s="42"/>
    </row>
    <row r="1592" spans="1:49" s="35" customFormat="1" x14ac:dyDescent="0.2">
      <c r="A1592" s="44"/>
      <c r="B1592" s="105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F1592" s="39"/>
      <c r="AG1592" s="39"/>
      <c r="AH1592" s="39"/>
      <c r="AI1592" s="39"/>
      <c r="AJ1592" s="39"/>
      <c r="AK1592" s="39"/>
      <c r="AL1592" s="39"/>
      <c r="AM1592" s="102">
        <f t="shared" si="74"/>
        <v>0</v>
      </c>
      <c r="AN1592" s="101">
        <f t="shared" si="75"/>
        <v>0</v>
      </c>
      <c r="AO1592" s="107" t="str">
        <f t="shared" si="73"/>
        <v/>
      </c>
      <c r="AP1592" s="40"/>
      <c r="AQ1592" s="45"/>
      <c r="AR1592" s="45"/>
      <c r="AS1592" s="45"/>
      <c r="AT1592" s="45"/>
      <c r="AU1592" s="41"/>
      <c r="AV1592" s="41"/>
      <c r="AW1592" s="42"/>
    </row>
    <row r="1593" spans="1:49" s="35" customFormat="1" x14ac:dyDescent="0.2">
      <c r="A1593" s="44"/>
      <c r="B1593" s="105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F1593" s="39"/>
      <c r="AG1593" s="39"/>
      <c r="AH1593" s="39"/>
      <c r="AI1593" s="39"/>
      <c r="AJ1593" s="39"/>
      <c r="AK1593" s="39"/>
      <c r="AL1593" s="39"/>
      <c r="AM1593" s="102">
        <f t="shared" si="74"/>
        <v>0</v>
      </c>
      <c r="AN1593" s="101">
        <f t="shared" si="75"/>
        <v>0</v>
      </c>
      <c r="AO1593" s="107" t="str">
        <f t="shared" si="73"/>
        <v/>
      </c>
      <c r="AP1593" s="40"/>
      <c r="AQ1593" s="45"/>
      <c r="AR1593" s="45"/>
      <c r="AS1593" s="45"/>
      <c r="AT1593" s="45"/>
      <c r="AU1593" s="41"/>
      <c r="AV1593" s="41"/>
      <c r="AW1593" s="42"/>
    </row>
    <row r="1594" spans="1:49" s="35" customFormat="1" x14ac:dyDescent="0.2">
      <c r="A1594" s="44"/>
      <c r="B1594" s="105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F1594" s="39"/>
      <c r="AG1594" s="39"/>
      <c r="AH1594" s="39"/>
      <c r="AI1594" s="39"/>
      <c r="AJ1594" s="39"/>
      <c r="AK1594" s="39"/>
      <c r="AL1594" s="39"/>
      <c r="AM1594" s="102">
        <f t="shared" si="74"/>
        <v>0</v>
      </c>
      <c r="AN1594" s="101">
        <f t="shared" si="75"/>
        <v>0</v>
      </c>
      <c r="AO1594" s="107" t="str">
        <f t="shared" si="73"/>
        <v/>
      </c>
      <c r="AP1594" s="40"/>
      <c r="AQ1594" s="45"/>
      <c r="AR1594" s="45"/>
      <c r="AS1594" s="45"/>
      <c r="AT1594" s="45"/>
      <c r="AU1594" s="41"/>
      <c r="AV1594" s="41"/>
      <c r="AW1594" s="42"/>
    </row>
    <row r="1595" spans="1:49" s="35" customFormat="1" x14ac:dyDescent="0.2">
      <c r="A1595" s="44"/>
      <c r="B1595" s="105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F1595" s="39"/>
      <c r="AG1595" s="39"/>
      <c r="AH1595" s="39"/>
      <c r="AI1595" s="39"/>
      <c r="AJ1595" s="39"/>
      <c r="AK1595" s="39"/>
      <c r="AL1595" s="39"/>
      <c r="AM1595" s="102">
        <f t="shared" si="74"/>
        <v>0</v>
      </c>
      <c r="AN1595" s="101">
        <f t="shared" si="75"/>
        <v>0</v>
      </c>
      <c r="AO1595" s="107" t="str">
        <f t="shared" si="73"/>
        <v/>
      </c>
      <c r="AP1595" s="40"/>
      <c r="AQ1595" s="45"/>
      <c r="AR1595" s="45"/>
      <c r="AS1595" s="45"/>
      <c r="AT1595" s="45"/>
      <c r="AU1595" s="41"/>
      <c r="AV1595" s="41"/>
      <c r="AW1595" s="42"/>
    </row>
    <row r="1596" spans="1:49" s="35" customFormat="1" x14ac:dyDescent="0.2">
      <c r="A1596" s="44"/>
      <c r="B1596" s="105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F1596" s="39"/>
      <c r="AG1596" s="39"/>
      <c r="AH1596" s="39"/>
      <c r="AI1596" s="39"/>
      <c r="AJ1596" s="39"/>
      <c r="AK1596" s="39"/>
      <c r="AL1596" s="39"/>
      <c r="AM1596" s="102">
        <f t="shared" si="74"/>
        <v>0</v>
      </c>
      <c r="AN1596" s="101">
        <f t="shared" si="75"/>
        <v>0</v>
      </c>
      <c r="AO1596" s="107" t="str">
        <f t="shared" si="73"/>
        <v/>
      </c>
      <c r="AP1596" s="40"/>
      <c r="AQ1596" s="45"/>
      <c r="AR1596" s="45"/>
      <c r="AS1596" s="45"/>
      <c r="AT1596" s="45"/>
      <c r="AU1596" s="41"/>
      <c r="AV1596" s="41"/>
      <c r="AW1596" s="42"/>
    </row>
    <row r="1597" spans="1:49" s="35" customFormat="1" x14ac:dyDescent="0.2">
      <c r="A1597" s="44"/>
      <c r="B1597" s="105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39"/>
      <c r="AG1597" s="39"/>
      <c r="AH1597" s="39"/>
      <c r="AI1597" s="39"/>
      <c r="AJ1597" s="39"/>
      <c r="AK1597" s="39"/>
      <c r="AL1597" s="39"/>
      <c r="AM1597" s="102">
        <f t="shared" si="74"/>
        <v>0</v>
      </c>
      <c r="AN1597" s="101">
        <f t="shared" si="75"/>
        <v>0</v>
      </c>
      <c r="AO1597" s="107" t="str">
        <f t="shared" si="73"/>
        <v/>
      </c>
      <c r="AP1597" s="40"/>
      <c r="AQ1597" s="45"/>
      <c r="AR1597" s="45"/>
      <c r="AS1597" s="45"/>
      <c r="AT1597" s="45"/>
      <c r="AU1597" s="41"/>
      <c r="AV1597" s="41"/>
      <c r="AW1597" s="42"/>
    </row>
    <row r="1598" spans="1:49" s="35" customFormat="1" x14ac:dyDescent="0.2">
      <c r="A1598" s="44"/>
      <c r="B1598" s="105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F1598" s="39"/>
      <c r="AG1598" s="39"/>
      <c r="AH1598" s="39"/>
      <c r="AI1598" s="39"/>
      <c r="AJ1598" s="39"/>
      <c r="AK1598" s="39"/>
      <c r="AL1598" s="39"/>
      <c r="AM1598" s="102">
        <f t="shared" si="74"/>
        <v>0</v>
      </c>
      <c r="AN1598" s="101">
        <f t="shared" si="75"/>
        <v>0</v>
      </c>
      <c r="AO1598" s="107" t="str">
        <f t="shared" si="73"/>
        <v/>
      </c>
      <c r="AP1598" s="40"/>
      <c r="AQ1598" s="45"/>
      <c r="AR1598" s="45"/>
      <c r="AS1598" s="45"/>
      <c r="AT1598" s="45"/>
      <c r="AU1598" s="41"/>
      <c r="AV1598" s="41"/>
      <c r="AW1598" s="42"/>
    </row>
    <row r="1599" spans="1:49" s="35" customFormat="1" x14ac:dyDescent="0.2">
      <c r="A1599" s="44"/>
      <c r="B1599" s="105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39"/>
      <c r="AG1599" s="39"/>
      <c r="AH1599" s="39"/>
      <c r="AI1599" s="39"/>
      <c r="AJ1599" s="39"/>
      <c r="AK1599" s="39"/>
      <c r="AL1599" s="39"/>
      <c r="AM1599" s="102">
        <f t="shared" si="74"/>
        <v>0</v>
      </c>
      <c r="AN1599" s="101">
        <f t="shared" si="75"/>
        <v>0</v>
      </c>
      <c r="AO1599" s="107" t="str">
        <f t="shared" si="73"/>
        <v/>
      </c>
      <c r="AP1599" s="40"/>
      <c r="AQ1599" s="45"/>
      <c r="AR1599" s="45"/>
      <c r="AS1599" s="45"/>
      <c r="AT1599" s="45"/>
      <c r="AU1599" s="41"/>
      <c r="AV1599" s="41"/>
      <c r="AW1599" s="42"/>
    </row>
    <row r="1600" spans="1:49" s="35" customFormat="1" x14ac:dyDescent="0.2">
      <c r="A1600" s="44"/>
      <c r="B1600" s="105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F1600" s="39"/>
      <c r="AG1600" s="39"/>
      <c r="AH1600" s="39"/>
      <c r="AI1600" s="39"/>
      <c r="AJ1600" s="39"/>
      <c r="AK1600" s="39"/>
      <c r="AL1600" s="39"/>
      <c r="AM1600" s="102">
        <f t="shared" si="74"/>
        <v>0</v>
      </c>
      <c r="AN1600" s="101">
        <f t="shared" si="75"/>
        <v>0</v>
      </c>
      <c r="AO1600" s="107" t="str">
        <f t="shared" si="73"/>
        <v/>
      </c>
      <c r="AP1600" s="40"/>
      <c r="AQ1600" s="45"/>
      <c r="AR1600" s="45"/>
      <c r="AS1600" s="45"/>
      <c r="AT1600" s="45"/>
      <c r="AU1600" s="41"/>
      <c r="AV1600" s="41"/>
      <c r="AW1600" s="42"/>
    </row>
    <row r="1601" spans="1:49" s="35" customFormat="1" x14ac:dyDescent="0.2">
      <c r="A1601" s="44"/>
      <c r="B1601" s="105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F1601" s="39"/>
      <c r="AG1601" s="39"/>
      <c r="AH1601" s="39"/>
      <c r="AI1601" s="39"/>
      <c r="AJ1601" s="39"/>
      <c r="AK1601" s="39"/>
      <c r="AL1601" s="39"/>
      <c r="AM1601" s="102">
        <f t="shared" si="74"/>
        <v>0</v>
      </c>
      <c r="AN1601" s="101">
        <f t="shared" si="75"/>
        <v>0</v>
      </c>
      <c r="AO1601" s="107" t="str">
        <f t="shared" si="73"/>
        <v/>
      </c>
      <c r="AP1601" s="40"/>
      <c r="AQ1601" s="45"/>
      <c r="AR1601" s="45"/>
      <c r="AS1601" s="45"/>
      <c r="AT1601" s="45"/>
      <c r="AU1601" s="41"/>
      <c r="AV1601" s="41"/>
      <c r="AW1601" s="42"/>
    </row>
    <row r="1602" spans="1:49" s="35" customFormat="1" x14ac:dyDescent="0.2">
      <c r="A1602" s="44"/>
      <c r="B1602" s="105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F1602" s="39"/>
      <c r="AG1602" s="39"/>
      <c r="AH1602" s="39"/>
      <c r="AI1602" s="39"/>
      <c r="AJ1602" s="39"/>
      <c r="AK1602" s="39"/>
      <c r="AL1602" s="39"/>
      <c r="AM1602" s="102">
        <f t="shared" si="74"/>
        <v>0</v>
      </c>
      <c r="AN1602" s="101">
        <f t="shared" si="75"/>
        <v>0</v>
      </c>
      <c r="AO1602" s="107" t="str">
        <f t="shared" si="73"/>
        <v/>
      </c>
      <c r="AP1602" s="40"/>
      <c r="AQ1602" s="45"/>
      <c r="AR1602" s="45"/>
      <c r="AS1602" s="45"/>
      <c r="AT1602" s="45"/>
      <c r="AU1602" s="41"/>
      <c r="AV1602" s="41"/>
      <c r="AW1602" s="42"/>
    </row>
    <row r="1603" spans="1:49" s="35" customFormat="1" x14ac:dyDescent="0.2">
      <c r="A1603" s="44"/>
      <c r="B1603" s="105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F1603" s="39"/>
      <c r="AG1603" s="39"/>
      <c r="AH1603" s="39"/>
      <c r="AI1603" s="39"/>
      <c r="AJ1603" s="39"/>
      <c r="AK1603" s="39"/>
      <c r="AL1603" s="39"/>
      <c r="AM1603" s="102">
        <f t="shared" si="74"/>
        <v>0</v>
      </c>
      <c r="AN1603" s="101">
        <f t="shared" si="75"/>
        <v>0</v>
      </c>
      <c r="AO1603" s="107" t="str">
        <f t="shared" si="73"/>
        <v/>
      </c>
      <c r="AP1603" s="40"/>
      <c r="AQ1603" s="45"/>
      <c r="AR1603" s="45"/>
      <c r="AS1603" s="45"/>
      <c r="AT1603" s="45"/>
      <c r="AU1603" s="41"/>
      <c r="AV1603" s="41"/>
      <c r="AW1603" s="42"/>
    </row>
    <row r="1604" spans="1:49" s="35" customFormat="1" x14ac:dyDescent="0.2">
      <c r="A1604" s="44"/>
      <c r="B1604" s="105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F1604" s="39"/>
      <c r="AG1604" s="39"/>
      <c r="AH1604" s="39"/>
      <c r="AI1604" s="39"/>
      <c r="AJ1604" s="39"/>
      <c r="AK1604" s="39"/>
      <c r="AL1604" s="39"/>
      <c r="AM1604" s="102">
        <f t="shared" si="74"/>
        <v>0</v>
      </c>
      <c r="AN1604" s="101">
        <f t="shared" si="75"/>
        <v>0</v>
      </c>
      <c r="AO1604" s="107" t="str">
        <f t="shared" si="73"/>
        <v/>
      </c>
      <c r="AP1604" s="40"/>
      <c r="AQ1604" s="45"/>
      <c r="AR1604" s="45"/>
      <c r="AS1604" s="45"/>
      <c r="AT1604" s="45"/>
      <c r="AU1604" s="41"/>
      <c r="AV1604" s="41"/>
      <c r="AW1604" s="42"/>
    </row>
    <row r="1605" spans="1:49" s="35" customFormat="1" x14ac:dyDescent="0.2">
      <c r="A1605" s="44"/>
      <c r="B1605" s="105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F1605" s="39"/>
      <c r="AG1605" s="39"/>
      <c r="AH1605" s="39"/>
      <c r="AI1605" s="39"/>
      <c r="AJ1605" s="39"/>
      <c r="AK1605" s="39"/>
      <c r="AL1605" s="39"/>
      <c r="AM1605" s="102">
        <f t="shared" si="74"/>
        <v>0</v>
      </c>
      <c r="AN1605" s="101">
        <f t="shared" si="75"/>
        <v>0</v>
      </c>
      <c r="AO1605" s="107" t="str">
        <f t="shared" si="73"/>
        <v/>
      </c>
      <c r="AP1605" s="40"/>
      <c r="AQ1605" s="45"/>
      <c r="AR1605" s="45"/>
      <c r="AS1605" s="45"/>
      <c r="AT1605" s="45"/>
      <c r="AU1605" s="41"/>
      <c r="AV1605" s="41"/>
      <c r="AW1605" s="42"/>
    </row>
    <row r="1606" spans="1:49" s="35" customFormat="1" x14ac:dyDescent="0.2">
      <c r="A1606" s="44"/>
      <c r="B1606" s="105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F1606" s="39"/>
      <c r="AG1606" s="39"/>
      <c r="AH1606" s="39"/>
      <c r="AI1606" s="39"/>
      <c r="AJ1606" s="39"/>
      <c r="AK1606" s="39"/>
      <c r="AL1606" s="39"/>
      <c r="AM1606" s="102">
        <f t="shared" si="74"/>
        <v>0</v>
      </c>
      <c r="AN1606" s="101">
        <f t="shared" si="75"/>
        <v>0</v>
      </c>
      <c r="AO1606" s="107" t="str">
        <f t="shared" si="73"/>
        <v/>
      </c>
      <c r="AP1606" s="40"/>
      <c r="AQ1606" s="45"/>
      <c r="AR1606" s="45"/>
      <c r="AS1606" s="45"/>
      <c r="AT1606" s="45"/>
      <c r="AU1606" s="41"/>
      <c r="AV1606" s="41"/>
      <c r="AW1606" s="42"/>
    </row>
    <row r="1607" spans="1:49" s="35" customFormat="1" x14ac:dyDescent="0.2">
      <c r="A1607" s="44"/>
      <c r="B1607" s="105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F1607" s="39"/>
      <c r="AG1607" s="39"/>
      <c r="AH1607" s="39"/>
      <c r="AI1607" s="39"/>
      <c r="AJ1607" s="39"/>
      <c r="AK1607" s="39"/>
      <c r="AL1607" s="39"/>
      <c r="AM1607" s="102">
        <f t="shared" si="74"/>
        <v>0</v>
      </c>
      <c r="AN1607" s="101">
        <f t="shared" si="75"/>
        <v>0</v>
      </c>
      <c r="AO1607" s="107" t="str">
        <f t="shared" si="73"/>
        <v/>
      </c>
      <c r="AP1607" s="40"/>
      <c r="AQ1607" s="45"/>
      <c r="AR1607" s="45"/>
      <c r="AS1607" s="45"/>
      <c r="AT1607" s="45"/>
      <c r="AU1607" s="41"/>
      <c r="AV1607" s="41"/>
      <c r="AW1607" s="42"/>
    </row>
    <row r="1608" spans="1:49" s="35" customFormat="1" x14ac:dyDescent="0.2">
      <c r="A1608" s="44"/>
      <c r="B1608" s="105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F1608" s="39"/>
      <c r="AG1608" s="39"/>
      <c r="AH1608" s="39"/>
      <c r="AI1608" s="39"/>
      <c r="AJ1608" s="39"/>
      <c r="AK1608" s="39"/>
      <c r="AL1608" s="39"/>
      <c r="AM1608" s="102">
        <f t="shared" si="74"/>
        <v>0</v>
      </c>
      <c r="AN1608" s="101">
        <f t="shared" si="75"/>
        <v>0</v>
      </c>
      <c r="AO1608" s="107" t="str">
        <f t="shared" si="73"/>
        <v/>
      </c>
      <c r="AP1608" s="40"/>
      <c r="AQ1608" s="45"/>
      <c r="AR1608" s="45"/>
      <c r="AS1608" s="45"/>
      <c r="AT1608" s="45"/>
      <c r="AU1608" s="41"/>
      <c r="AV1608" s="41"/>
      <c r="AW1608" s="42"/>
    </row>
    <row r="1609" spans="1:49" s="35" customFormat="1" x14ac:dyDescent="0.2">
      <c r="A1609" s="44"/>
      <c r="B1609" s="105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F1609" s="39"/>
      <c r="AG1609" s="39"/>
      <c r="AH1609" s="39"/>
      <c r="AI1609" s="39"/>
      <c r="AJ1609" s="39"/>
      <c r="AK1609" s="39"/>
      <c r="AL1609" s="39"/>
      <c r="AM1609" s="102">
        <f t="shared" si="74"/>
        <v>0</v>
      </c>
      <c r="AN1609" s="101">
        <f t="shared" si="75"/>
        <v>0</v>
      </c>
      <c r="AO1609" s="107" t="str">
        <f t="shared" si="73"/>
        <v/>
      </c>
      <c r="AP1609" s="40"/>
      <c r="AQ1609" s="45"/>
      <c r="AR1609" s="45"/>
      <c r="AS1609" s="45"/>
      <c r="AT1609" s="45"/>
      <c r="AU1609" s="41"/>
      <c r="AV1609" s="41"/>
      <c r="AW1609" s="42"/>
    </row>
    <row r="1610" spans="1:49" s="35" customFormat="1" x14ac:dyDescent="0.2">
      <c r="A1610" s="44"/>
      <c r="B1610" s="105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F1610" s="39"/>
      <c r="AG1610" s="39"/>
      <c r="AH1610" s="39"/>
      <c r="AI1610" s="39"/>
      <c r="AJ1610" s="39"/>
      <c r="AK1610" s="39"/>
      <c r="AL1610" s="39"/>
      <c r="AM1610" s="102">
        <f t="shared" si="74"/>
        <v>0</v>
      </c>
      <c r="AN1610" s="101">
        <f t="shared" si="75"/>
        <v>0</v>
      </c>
      <c r="AO1610" s="107" t="str">
        <f t="shared" si="73"/>
        <v/>
      </c>
      <c r="AP1610" s="40"/>
      <c r="AQ1610" s="45"/>
      <c r="AR1610" s="45"/>
      <c r="AS1610" s="45"/>
      <c r="AT1610" s="45"/>
      <c r="AU1610" s="41"/>
      <c r="AV1610" s="41"/>
      <c r="AW1610" s="42"/>
    </row>
    <row r="1611" spans="1:49" s="35" customFormat="1" x14ac:dyDescent="0.2">
      <c r="A1611" s="44"/>
      <c r="B1611" s="105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F1611" s="39"/>
      <c r="AG1611" s="39"/>
      <c r="AH1611" s="39"/>
      <c r="AI1611" s="39"/>
      <c r="AJ1611" s="39"/>
      <c r="AK1611" s="39"/>
      <c r="AL1611" s="39"/>
      <c r="AM1611" s="102">
        <f t="shared" si="74"/>
        <v>0</v>
      </c>
      <c r="AN1611" s="101">
        <f t="shared" si="75"/>
        <v>0</v>
      </c>
      <c r="AO1611" s="107" t="str">
        <f t="shared" si="73"/>
        <v/>
      </c>
      <c r="AP1611" s="40"/>
      <c r="AQ1611" s="45"/>
      <c r="AR1611" s="45"/>
      <c r="AS1611" s="45"/>
      <c r="AT1611" s="45"/>
      <c r="AU1611" s="41"/>
      <c r="AV1611" s="41"/>
      <c r="AW1611" s="42"/>
    </row>
    <row r="1612" spans="1:49" s="35" customFormat="1" x14ac:dyDescent="0.2">
      <c r="A1612" s="44"/>
      <c r="B1612" s="105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F1612" s="39"/>
      <c r="AG1612" s="39"/>
      <c r="AH1612" s="39"/>
      <c r="AI1612" s="39"/>
      <c r="AJ1612" s="39"/>
      <c r="AK1612" s="39"/>
      <c r="AL1612" s="39"/>
      <c r="AM1612" s="102">
        <f t="shared" si="74"/>
        <v>0</v>
      </c>
      <c r="AN1612" s="101">
        <f t="shared" si="75"/>
        <v>0</v>
      </c>
      <c r="AO1612" s="107" t="str">
        <f t="shared" ref="AO1612:AO1675" si="76">IF(ISBLANK(A1612),"",A1612)</f>
        <v/>
      </c>
      <c r="AP1612" s="40"/>
      <c r="AQ1612" s="45"/>
      <c r="AR1612" s="45"/>
      <c r="AS1612" s="45"/>
      <c r="AT1612" s="45"/>
      <c r="AU1612" s="41"/>
      <c r="AV1612" s="41"/>
      <c r="AW1612" s="42"/>
    </row>
    <row r="1613" spans="1:49" s="35" customFormat="1" x14ac:dyDescent="0.2">
      <c r="A1613" s="44"/>
      <c r="B1613" s="105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F1613" s="39"/>
      <c r="AG1613" s="39"/>
      <c r="AH1613" s="39"/>
      <c r="AI1613" s="39"/>
      <c r="AJ1613" s="39"/>
      <c r="AK1613" s="39"/>
      <c r="AL1613" s="39"/>
      <c r="AM1613" s="102">
        <f t="shared" ref="AM1613:AM1676" si="77">SUM(C1613:AL1613)</f>
        <v>0</v>
      </c>
      <c r="AN1613" s="101">
        <f t="shared" ref="AN1613:AN1676" si="78">C1613*$C$9+D1613*$D$9+E1613*$E$9+F1613*$F$9+G1613*$G$9+H1613*$H$9+I1613*$I$9+J1613*$J$9+K1613*$K$9+L1613*$L$9+M1613*$M$9+N1613*$N$9+O1613*$O$9+P1613*$P$9+Q1613*$Q$9+R1613*$R$9+S1613*$S$9+T1613*$T$9+U1613*$U$9+V1613*$V$9+W1613*$W$9+X1613*$X$9+Y1613*$Y$9+Z1613*$Z$9+AA1613*$AA$9+AB1613*$AB$9+AC1613*$AC$9+AD1613*$AD$9+AE1613*$AE$9+AF1613*$AF$9+AG1613*$AG$9+AH1613*$AH$9+AI1613*$AI$9+AJ1613*$AJ$9+AK1613*$AK$9+AL1613*$AL$9</f>
        <v>0</v>
      </c>
      <c r="AO1613" s="107" t="str">
        <f t="shared" si="76"/>
        <v/>
      </c>
      <c r="AP1613" s="40"/>
      <c r="AQ1613" s="45"/>
      <c r="AR1613" s="45"/>
      <c r="AS1613" s="45"/>
      <c r="AT1613" s="45"/>
      <c r="AU1613" s="41"/>
      <c r="AV1613" s="41"/>
      <c r="AW1613" s="42"/>
    </row>
    <row r="1614" spans="1:49" s="35" customFormat="1" x14ac:dyDescent="0.2">
      <c r="A1614" s="44"/>
      <c r="B1614" s="105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F1614" s="39"/>
      <c r="AG1614" s="39"/>
      <c r="AH1614" s="39"/>
      <c r="AI1614" s="39"/>
      <c r="AJ1614" s="39"/>
      <c r="AK1614" s="39"/>
      <c r="AL1614" s="39"/>
      <c r="AM1614" s="102">
        <f t="shared" si="77"/>
        <v>0</v>
      </c>
      <c r="AN1614" s="101">
        <f t="shared" si="78"/>
        <v>0</v>
      </c>
      <c r="AO1614" s="107" t="str">
        <f t="shared" si="76"/>
        <v/>
      </c>
      <c r="AP1614" s="40"/>
      <c r="AQ1614" s="45"/>
      <c r="AR1614" s="45"/>
      <c r="AS1614" s="45"/>
      <c r="AT1614" s="45"/>
      <c r="AU1614" s="41"/>
      <c r="AV1614" s="41"/>
      <c r="AW1614" s="42"/>
    </row>
    <row r="1615" spans="1:49" s="35" customFormat="1" x14ac:dyDescent="0.2">
      <c r="A1615" s="44"/>
      <c r="B1615" s="105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F1615" s="39"/>
      <c r="AG1615" s="39"/>
      <c r="AH1615" s="39"/>
      <c r="AI1615" s="39"/>
      <c r="AJ1615" s="39"/>
      <c r="AK1615" s="39"/>
      <c r="AL1615" s="39"/>
      <c r="AM1615" s="102">
        <f t="shared" si="77"/>
        <v>0</v>
      </c>
      <c r="AN1615" s="101">
        <f t="shared" si="78"/>
        <v>0</v>
      </c>
      <c r="AO1615" s="107" t="str">
        <f t="shared" si="76"/>
        <v/>
      </c>
      <c r="AP1615" s="40"/>
      <c r="AQ1615" s="45"/>
      <c r="AR1615" s="45"/>
      <c r="AS1615" s="45"/>
      <c r="AT1615" s="45"/>
      <c r="AU1615" s="41"/>
      <c r="AV1615" s="41"/>
      <c r="AW1615" s="42"/>
    </row>
    <row r="1616" spans="1:49" s="35" customFormat="1" x14ac:dyDescent="0.2">
      <c r="A1616" s="44"/>
      <c r="B1616" s="105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F1616" s="39"/>
      <c r="AG1616" s="39"/>
      <c r="AH1616" s="39"/>
      <c r="AI1616" s="39"/>
      <c r="AJ1616" s="39"/>
      <c r="AK1616" s="39"/>
      <c r="AL1616" s="39"/>
      <c r="AM1616" s="102">
        <f t="shared" si="77"/>
        <v>0</v>
      </c>
      <c r="AN1616" s="101">
        <f t="shared" si="78"/>
        <v>0</v>
      </c>
      <c r="AO1616" s="107" t="str">
        <f t="shared" si="76"/>
        <v/>
      </c>
      <c r="AP1616" s="40"/>
      <c r="AQ1616" s="45"/>
      <c r="AR1616" s="45"/>
      <c r="AS1616" s="45"/>
      <c r="AT1616" s="45"/>
      <c r="AU1616" s="41"/>
      <c r="AV1616" s="41"/>
      <c r="AW1616" s="42"/>
    </row>
    <row r="1617" spans="1:49" s="35" customFormat="1" x14ac:dyDescent="0.2">
      <c r="A1617" s="44"/>
      <c r="B1617" s="105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F1617" s="39"/>
      <c r="AG1617" s="39"/>
      <c r="AH1617" s="39"/>
      <c r="AI1617" s="39"/>
      <c r="AJ1617" s="39"/>
      <c r="AK1617" s="39"/>
      <c r="AL1617" s="39"/>
      <c r="AM1617" s="102">
        <f t="shared" si="77"/>
        <v>0</v>
      </c>
      <c r="AN1617" s="101">
        <f t="shared" si="78"/>
        <v>0</v>
      </c>
      <c r="AO1617" s="107" t="str">
        <f t="shared" si="76"/>
        <v/>
      </c>
      <c r="AP1617" s="40"/>
      <c r="AQ1617" s="45"/>
      <c r="AR1617" s="45"/>
      <c r="AS1617" s="45"/>
      <c r="AT1617" s="45"/>
      <c r="AU1617" s="41"/>
      <c r="AV1617" s="41"/>
      <c r="AW1617" s="42"/>
    </row>
    <row r="1618" spans="1:49" s="35" customFormat="1" x14ac:dyDescent="0.2">
      <c r="A1618" s="44"/>
      <c r="B1618" s="105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F1618" s="39"/>
      <c r="AG1618" s="39"/>
      <c r="AH1618" s="39"/>
      <c r="AI1618" s="39"/>
      <c r="AJ1618" s="39"/>
      <c r="AK1618" s="39"/>
      <c r="AL1618" s="39"/>
      <c r="AM1618" s="102">
        <f t="shared" si="77"/>
        <v>0</v>
      </c>
      <c r="AN1618" s="101">
        <f t="shared" si="78"/>
        <v>0</v>
      </c>
      <c r="AO1618" s="107" t="str">
        <f t="shared" si="76"/>
        <v/>
      </c>
      <c r="AP1618" s="40"/>
      <c r="AQ1618" s="45"/>
      <c r="AR1618" s="45"/>
      <c r="AS1618" s="45"/>
      <c r="AT1618" s="45"/>
      <c r="AU1618" s="41"/>
      <c r="AV1618" s="41"/>
      <c r="AW1618" s="42"/>
    </row>
    <row r="1619" spans="1:49" s="35" customFormat="1" x14ac:dyDescent="0.2">
      <c r="A1619" s="44"/>
      <c r="B1619" s="105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F1619" s="39"/>
      <c r="AG1619" s="39"/>
      <c r="AH1619" s="39"/>
      <c r="AI1619" s="39"/>
      <c r="AJ1619" s="39"/>
      <c r="AK1619" s="39"/>
      <c r="AL1619" s="39"/>
      <c r="AM1619" s="102">
        <f t="shared" si="77"/>
        <v>0</v>
      </c>
      <c r="AN1619" s="101">
        <f t="shared" si="78"/>
        <v>0</v>
      </c>
      <c r="AO1619" s="107" t="str">
        <f t="shared" si="76"/>
        <v/>
      </c>
      <c r="AP1619" s="40"/>
      <c r="AQ1619" s="45"/>
      <c r="AR1619" s="45"/>
      <c r="AS1619" s="45"/>
      <c r="AT1619" s="45"/>
      <c r="AU1619" s="41"/>
      <c r="AV1619" s="41"/>
      <c r="AW1619" s="42"/>
    </row>
    <row r="1620" spans="1:49" s="35" customFormat="1" x14ac:dyDescent="0.2">
      <c r="A1620" s="44"/>
      <c r="B1620" s="105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F1620" s="39"/>
      <c r="AG1620" s="39"/>
      <c r="AH1620" s="39"/>
      <c r="AI1620" s="39"/>
      <c r="AJ1620" s="39"/>
      <c r="AK1620" s="39"/>
      <c r="AL1620" s="39"/>
      <c r="AM1620" s="102">
        <f t="shared" si="77"/>
        <v>0</v>
      </c>
      <c r="AN1620" s="101">
        <f t="shared" si="78"/>
        <v>0</v>
      </c>
      <c r="AO1620" s="107" t="str">
        <f t="shared" si="76"/>
        <v/>
      </c>
      <c r="AP1620" s="40"/>
      <c r="AQ1620" s="45"/>
      <c r="AR1620" s="45"/>
      <c r="AS1620" s="45"/>
      <c r="AT1620" s="45"/>
      <c r="AU1620" s="41"/>
      <c r="AV1620" s="41"/>
      <c r="AW1620" s="42"/>
    </row>
    <row r="1621" spans="1:49" s="35" customFormat="1" x14ac:dyDescent="0.2">
      <c r="A1621" s="44"/>
      <c r="B1621" s="105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F1621" s="39"/>
      <c r="AG1621" s="39"/>
      <c r="AH1621" s="39"/>
      <c r="AI1621" s="39"/>
      <c r="AJ1621" s="39"/>
      <c r="AK1621" s="39"/>
      <c r="AL1621" s="39"/>
      <c r="AM1621" s="102">
        <f t="shared" si="77"/>
        <v>0</v>
      </c>
      <c r="AN1621" s="101">
        <f t="shared" si="78"/>
        <v>0</v>
      </c>
      <c r="AO1621" s="107" t="str">
        <f t="shared" si="76"/>
        <v/>
      </c>
      <c r="AP1621" s="40"/>
      <c r="AQ1621" s="45"/>
      <c r="AR1621" s="45"/>
      <c r="AS1621" s="45"/>
      <c r="AT1621" s="45"/>
      <c r="AU1621" s="41"/>
      <c r="AV1621" s="41"/>
      <c r="AW1621" s="42"/>
    </row>
    <row r="1622" spans="1:49" s="35" customFormat="1" x14ac:dyDescent="0.2">
      <c r="A1622" s="44"/>
      <c r="B1622" s="105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F1622" s="39"/>
      <c r="AG1622" s="39"/>
      <c r="AH1622" s="39"/>
      <c r="AI1622" s="39"/>
      <c r="AJ1622" s="39"/>
      <c r="AK1622" s="39"/>
      <c r="AL1622" s="39"/>
      <c r="AM1622" s="102">
        <f t="shared" si="77"/>
        <v>0</v>
      </c>
      <c r="AN1622" s="101">
        <f t="shared" si="78"/>
        <v>0</v>
      </c>
      <c r="AO1622" s="107" t="str">
        <f t="shared" si="76"/>
        <v/>
      </c>
      <c r="AP1622" s="40"/>
      <c r="AQ1622" s="45"/>
      <c r="AR1622" s="45"/>
      <c r="AS1622" s="45"/>
      <c r="AT1622" s="45"/>
      <c r="AU1622" s="41"/>
      <c r="AV1622" s="41"/>
      <c r="AW1622" s="42"/>
    </row>
    <row r="1623" spans="1:49" s="35" customFormat="1" x14ac:dyDescent="0.2">
      <c r="A1623" s="44"/>
      <c r="B1623" s="105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F1623" s="39"/>
      <c r="AG1623" s="39"/>
      <c r="AH1623" s="39"/>
      <c r="AI1623" s="39"/>
      <c r="AJ1623" s="39"/>
      <c r="AK1623" s="39"/>
      <c r="AL1623" s="39"/>
      <c r="AM1623" s="102">
        <f t="shared" si="77"/>
        <v>0</v>
      </c>
      <c r="AN1623" s="101">
        <f t="shared" si="78"/>
        <v>0</v>
      </c>
      <c r="AO1623" s="107" t="str">
        <f t="shared" si="76"/>
        <v/>
      </c>
      <c r="AP1623" s="40"/>
      <c r="AQ1623" s="45"/>
      <c r="AR1623" s="45"/>
      <c r="AS1623" s="45"/>
      <c r="AT1623" s="45"/>
      <c r="AU1623" s="41"/>
      <c r="AV1623" s="41"/>
      <c r="AW1623" s="42"/>
    </row>
    <row r="1624" spans="1:49" s="35" customFormat="1" x14ac:dyDescent="0.2">
      <c r="A1624" s="44"/>
      <c r="B1624" s="105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F1624" s="39"/>
      <c r="AG1624" s="39"/>
      <c r="AH1624" s="39"/>
      <c r="AI1624" s="39"/>
      <c r="AJ1624" s="39"/>
      <c r="AK1624" s="39"/>
      <c r="AL1624" s="39"/>
      <c r="AM1624" s="102">
        <f t="shared" si="77"/>
        <v>0</v>
      </c>
      <c r="AN1624" s="101">
        <f t="shared" si="78"/>
        <v>0</v>
      </c>
      <c r="AO1624" s="107" t="str">
        <f t="shared" si="76"/>
        <v/>
      </c>
      <c r="AP1624" s="40"/>
      <c r="AQ1624" s="45"/>
      <c r="AR1624" s="45"/>
      <c r="AS1624" s="45"/>
      <c r="AT1624" s="45"/>
      <c r="AU1624" s="41"/>
      <c r="AV1624" s="41"/>
      <c r="AW1624" s="42"/>
    </row>
    <row r="1625" spans="1:49" s="35" customFormat="1" x14ac:dyDescent="0.2">
      <c r="A1625" s="44"/>
      <c r="B1625" s="105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F1625" s="39"/>
      <c r="AG1625" s="39"/>
      <c r="AH1625" s="39"/>
      <c r="AI1625" s="39"/>
      <c r="AJ1625" s="39"/>
      <c r="AK1625" s="39"/>
      <c r="AL1625" s="39"/>
      <c r="AM1625" s="102">
        <f t="shared" si="77"/>
        <v>0</v>
      </c>
      <c r="AN1625" s="101">
        <f t="shared" si="78"/>
        <v>0</v>
      </c>
      <c r="AO1625" s="107" t="str">
        <f t="shared" si="76"/>
        <v/>
      </c>
      <c r="AP1625" s="40"/>
      <c r="AQ1625" s="45"/>
      <c r="AR1625" s="45"/>
      <c r="AS1625" s="45"/>
      <c r="AT1625" s="45"/>
      <c r="AU1625" s="41"/>
      <c r="AV1625" s="41"/>
      <c r="AW1625" s="42"/>
    </row>
    <row r="1626" spans="1:49" s="35" customFormat="1" x14ac:dyDescent="0.2">
      <c r="A1626" s="44"/>
      <c r="B1626" s="105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F1626" s="39"/>
      <c r="AG1626" s="39"/>
      <c r="AH1626" s="39"/>
      <c r="AI1626" s="39"/>
      <c r="AJ1626" s="39"/>
      <c r="AK1626" s="39"/>
      <c r="AL1626" s="39"/>
      <c r="AM1626" s="102">
        <f t="shared" si="77"/>
        <v>0</v>
      </c>
      <c r="AN1626" s="101">
        <f t="shared" si="78"/>
        <v>0</v>
      </c>
      <c r="AO1626" s="107" t="str">
        <f t="shared" si="76"/>
        <v/>
      </c>
      <c r="AP1626" s="40"/>
      <c r="AQ1626" s="45"/>
      <c r="AR1626" s="45"/>
      <c r="AS1626" s="45"/>
      <c r="AT1626" s="45"/>
      <c r="AU1626" s="41"/>
      <c r="AV1626" s="41"/>
      <c r="AW1626" s="42"/>
    </row>
    <row r="1627" spans="1:49" s="35" customFormat="1" x14ac:dyDescent="0.2">
      <c r="A1627" s="44"/>
      <c r="B1627" s="105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F1627" s="39"/>
      <c r="AG1627" s="39"/>
      <c r="AH1627" s="39"/>
      <c r="AI1627" s="39"/>
      <c r="AJ1627" s="39"/>
      <c r="AK1627" s="39"/>
      <c r="AL1627" s="39"/>
      <c r="AM1627" s="102">
        <f t="shared" si="77"/>
        <v>0</v>
      </c>
      <c r="AN1627" s="101">
        <f t="shared" si="78"/>
        <v>0</v>
      </c>
      <c r="AO1627" s="107" t="str">
        <f t="shared" si="76"/>
        <v/>
      </c>
      <c r="AP1627" s="40"/>
      <c r="AQ1627" s="45"/>
      <c r="AR1627" s="45"/>
      <c r="AS1627" s="45"/>
      <c r="AT1627" s="45"/>
      <c r="AU1627" s="41"/>
      <c r="AV1627" s="41"/>
      <c r="AW1627" s="42"/>
    </row>
    <row r="1628" spans="1:49" s="35" customFormat="1" x14ac:dyDescent="0.2">
      <c r="A1628" s="44"/>
      <c r="B1628" s="105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F1628" s="39"/>
      <c r="AG1628" s="39"/>
      <c r="AH1628" s="39"/>
      <c r="AI1628" s="39"/>
      <c r="AJ1628" s="39"/>
      <c r="AK1628" s="39"/>
      <c r="AL1628" s="39"/>
      <c r="AM1628" s="102">
        <f t="shared" si="77"/>
        <v>0</v>
      </c>
      <c r="AN1628" s="101">
        <f t="shared" si="78"/>
        <v>0</v>
      </c>
      <c r="AO1628" s="107" t="str">
        <f t="shared" si="76"/>
        <v/>
      </c>
      <c r="AP1628" s="40"/>
      <c r="AQ1628" s="45"/>
      <c r="AR1628" s="45"/>
      <c r="AS1628" s="45"/>
      <c r="AT1628" s="45"/>
      <c r="AU1628" s="41"/>
      <c r="AV1628" s="41"/>
      <c r="AW1628" s="42"/>
    </row>
    <row r="1629" spans="1:49" s="35" customFormat="1" x14ac:dyDescent="0.2">
      <c r="A1629" s="44"/>
      <c r="B1629" s="105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F1629" s="39"/>
      <c r="AG1629" s="39"/>
      <c r="AH1629" s="39"/>
      <c r="AI1629" s="39"/>
      <c r="AJ1629" s="39"/>
      <c r="AK1629" s="39"/>
      <c r="AL1629" s="39"/>
      <c r="AM1629" s="102">
        <f t="shared" si="77"/>
        <v>0</v>
      </c>
      <c r="AN1629" s="101">
        <f t="shared" si="78"/>
        <v>0</v>
      </c>
      <c r="AO1629" s="107" t="str">
        <f t="shared" si="76"/>
        <v/>
      </c>
      <c r="AP1629" s="40"/>
      <c r="AQ1629" s="45"/>
      <c r="AR1629" s="45"/>
      <c r="AS1629" s="45"/>
      <c r="AT1629" s="45"/>
      <c r="AU1629" s="41"/>
      <c r="AV1629" s="41"/>
      <c r="AW1629" s="42"/>
    </row>
    <row r="1630" spans="1:49" s="35" customFormat="1" x14ac:dyDescent="0.2">
      <c r="A1630" s="44"/>
      <c r="B1630" s="105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F1630" s="39"/>
      <c r="AG1630" s="39"/>
      <c r="AH1630" s="39"/>
      <c r="AI1630" s="39"/>
      <c r="AJ1630" s="39"/>
      <c r="AK1630" s="39"/>
      <c r="AL1630" s="39"/>
      <c r="AM1630" s="102">
        <f t="shared" si="77"/>
        <v>0</v>
      </c>
      <c r="AN1630" s="101">
        <f t="shared" si="78"/>
        <v>0</v>
      </c>
      <c r="AO1630" s="107" t="str">
        <f t="shared" si="76"/>
        <v/>
      </c>
      <c r="AP1630" s="40"/>
      <c r="AQ1630" s="45"/>
      <c r="AR1630" s="45"/>
      <c r="AS1630" s="45"/>
      <c r="AT1630" s="45"/>
      <c r="AU1630" s="41"/>
      <c r="AV1630" s="41"/>
      <c r="AW1630" s="42"/>
    </row>
    <row r="1631" spans="1:49" s="35" customFormat="1" x14ac:dyDescent="0.2">
      <c r="A1631" s="44"/>
      <c r="B1631" s="105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F1631" s="39"/>
      <c r="AG1631" s="39"/>
      <c r="AH1631" s="39"/>
      <c r="AI1631" s="39"/>
      <c r="AJ1631" s="39"/>
      <c r="AK1631" s="39"/>
      <c r="AL1631" s="39"/>
      <c r="AM1631" s="102">
        <f t="shared" si="77"/>
        <v>0</v>
      </c>
      <c r="AN1631" s="101">
        <f t="shared" si="78"/>
        <v>0</v>
      </c>
      <c r="AO1631" s="107" t="str">
        <f t="shared" si="76"/>
        <v/>
      </c>
      <c r="AP1631" s="40"/>
      <c r="AQ1631" s="45"/>
      <c r="AR1631" s="45"/>
      <c r="AS1631" s="45"/>
      <c r="AT1631" s="45"/>
      <c r="AU1631" s="41"/>
      <c r="AV1631" s="41"/>
      <c r="AW1631" s="42"/>
    </row>
    <row r="1632" spans="1:49" s="35" customFormat="1" x14ac:dyDescent="0.2">
      <c r="A1632" s="44"/>
      <c r="B1632" s="105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F1632" s="39"/>
      <c r="AG1632" s="39"/>
      <c r="AH1632" s="39"/>
      <c r="AI1632" s="39"/>
      <c r="AJ1632" s="39"/>
      <c r="AK1632" s="39"/>
      <c r="AL1632" s="39"/>
      <c r="AM1632" s="102">
        <f t="shared" si="77"/>
        <v>0</v>
      </c>
      <c r="AN1632" s="101">
        <f t="shared" si="78"/>
        <v>0</v>
      </c>
      <c r="AO1632" s="107" t="str">
        <f t="shared" si="76"/>
        <v/>
      </c>
      <c r="AP1632" s="40"/>
      <c r="AQ1632" s="45"/>
      <c r="AR1632" s="45"/>
      <c r="AS1632" s="45"/>
      <c r="AT1632" s="45"/>
      <c r="AU1632" s="41"/>
      <c r="AV1632" s="41"/>
      <c r="AW1632" s="42"/>
    </row>
    <row r="1633" spans="1:49" s="35" customFormat="1" x14ac:dyDescent="0.2">
      <c r="A1633" s="44"/>
      <c r="B1633" s="105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F1633" s="39"/>
      <c r="AG1633" s="39"/>
      <c r="AH1633" s="39"/>
      <c r="AI1633" s="39"/>
      <c r="AJ1633" s="39"/>
      <c r="AK1633" s="39"/>
      <c r="AL1633" s="39"/>
      <c r="AM1633" s="102">
        <f t="shared" si="77"/>
        <v>0</v>
      </c>
      <c r="AN1633" s="101">
        <f t="shared" si="78"/>
        <v>0</v>
      </c>
      <c r="AO1633" s="107" t="str">
        <f t="shared" si="76"/>
        <v/>
      </c>
      <c r="AP1633" s="40"/>
      <c r="AQ1633" s="45"/>
      <c r="AR1633" s="45"/>
      <c r="AS1633" s="45"/>
      <c r="AT1633" s="45"/>
      <c r="AU1633" s="41"/>
      <c r="AV1633" s="41"/>
      <c r="AW1633" s="42"/>
    </row>
    <row r="1634" spans="1:49" s="35" customFormat="1" x14ac:dyDescent="0.2">
      <c r="A1634" s="44"/>
      <c r="B1634" s="105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F1634" s="39"/>
      <c r="AG1634" s="39"/>
      <c r="AH1634" s="39"/>
      <c r="AI1634" s="39"/>
      <c r="AJ1634" s="39"/>
      <c r="AK1634" s="39"/>
      <c r="AL1634" s="39"/>
      <c r="AM1634" s="102">
        <f t="shared" si="77"/>
        <v>0</v>
      </c>
      <c r="AN1634" s="101">
        <f t="shared" si="78"/>
        <v>0</v>
      </c>
      <c r="AO1634" s="107" t="str">
        <f t="shared" si="76"/>
        <v/>
      </c>
      <c r="AP1634" s="40"/>
      <c r="AQ1634" s="45"/>
      <c r="AR1634" s="45"/>
      <c r="AS1634" s="45"/>
      <c r="AT1634" s="45"/>
      <c r="AU1634" s="41"/>
      <c r="AV1634" s="41"/>
      <c r="AW1634" s="42"/>
    </row>
    <row r="1635" spans="1:49" s="35" customFormat="1" x14ac:dyDescent="0.2">
      <c r="A1635" s="44"/>
      <c r="B1635" s="105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F1635" s="39"/>
      <c r="AG1635" s="39"/>
      <c r="AH1635" s="39"/>
      <c r="AI1635" s="39"/>
      <c r="AJ1635" s="39"/>
      <c r="AK1635" s="39"/>
      <c r="AL1635" s="39"/>
      <c r="AM1635" s="102">
        <f t="shared" si="77"/>
        <v>0</v>
      </c>
      <c r="AN1635" s="101">
        <f t="shared" si="78"/>
        <v>0</v>
      </c>
      <c r="AO1635" s="107" t="str">
        <f t="shared" si="76"/>
        <v/>
      </c>
      <c r="AP1635" s="40"/>
      <c r="AQ1635" s="45"/>
      <c r="AR1635" s="45"/>
      <c r="AS1635" s="45"/>
      <c r="AT1635" s="45"/>
      <c r="AU1635" s="41"/>
      <c r="AV1635" s="41"/>
      <c r="AW1635" s="42"/>
    </row>
    <row r="1636" spans="1:49" s="35" customFormat="1" x14ac:dyDescent="0.2">
      <c r="A1636" s="44"/>
      <c r="B1636" s="105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F1636" s="39"/>
      <c r="AG1636" s="39"/>
      <c r="AH1636" s="39"/>
      <c r="AI1636" s="39"/>
      <c r="AJ1636" s="39"/>
      <c r="AK1636" s="39"/>
      <c r="AL1636" s="39"/>
      <c r="AM1636" s="102">
        <f t="shared" si="77"/>
        <v>0</v>
      </c>
      <c r="AN1636" s="101">
        <f t="shared" si="78"/>
        <v>0</v>
      </c>
      <c r="AO1636" s="107" t="str">
        <f t="shared" si="76"/>
        <v/>
      </c>
      <c r="AP1636" s="40"/>
      <c r="AQ1636" s="45"/>
      <c r="AR1636" s="45"/>
      <c r="AS1636" s="45"/>
      <c r="AT1636" s="45"/>
      <c r="AU1636" s="41"/>
      <c r="AV1636" s="41"/>
      <c r="AW1636" s="42"/>
    </row>
    <row r="1637" spans="1:49" s="35" customFormat="1" x14ac:dyDescent="0.2">
      <c r="A1637" s="44"/>
      <c r="B1637" s="105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F1637" s="39"/>
      <c r="AG1637" s="39"/>
      <c r="AH1637" s="39"/>
      <c r="AI1637" s="39"/>
      <c r="AJ1637" s="39"/>
      <c r="AK1637" s="39"/>
      <c r="AL1637" s="39"/>
      <c r="AM1637" s="102">
        <f t="shared" si="77"/>
        <v>0</v>
      </c>
      <c r="AN1637" s="101">
        <f t="shared" si="78"/>
        <v>0</v>
      </c>
      <c r="AO1637" s="107" t="str">
        <f t="shared" si="76"/>
        <v/>
      </c>
      <c r="AP1637" s="40"/>
      <c r="AQ1637" s="45"/>
      <c r="AR1637" s="45"/>
      <c r="AS1637" s="45"/>
      <c r="AT1637" s="45"/>
      <c r="AU1637" s="41"/>
      <c r="AV1637" s="41"/>
      <c r="AW1637" s="42"/>
    </row>
    <row r="1638" spans="1:49" s="35" customFormat="1" x14ac:dyDescent="0.2">
      <c r="A1638" s="44"/>
      <c r="B1638" s="105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F1638" s="39"/>
      <c r="AG1638" s="39"/>
      <c r="AH1638" s="39"/>
      <c r="AI1638" s="39"/>
      <c r="AJ1638" s="39"/>
      <c r="AK1638" s="39"/>
      <c r="AL1638" s="39"/>
      <c r="AM1638" s="102">
        <f t="shared" si="77"/>
        <v>0</v>
      </c>
      <c r="AN1638" s="101">
        <f t="shared" si="78"/>
        <v>0</v>
      </c>
      <c r="AO1638" s="107" t="str">
        <f t="shared" si="76"/>
        <v/>
      </c>
      <c r="AP1638" s="40"/>
      <c r="AQ1638" s="45"/>
      <c r="AR1638" s="45"/>
      <c r="AS1638" s="45"/>
      <c r="AT1638" s="45"/>
      <c r="AU1638" s="41"/>
      <c r="AV1638" s="41"/>
      <c r="AW1638" s="42"/>
    </row>
    <row r="1639" spans="1:49" s="35" customFormat="1" x14ac:dyDescent="0.2">
      <c r="A1639" s="44"/>
      <c r="B1639" s="105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F1639" s="39"/>
      <c r="AG1639" s="39"/>
      <c r="AH1639" s="39"/>
      <c r="AI1639" s="39"/>
      <c r="AJ1639" s="39"/>
      <c r="AK1639" s="39"/>
      <c r="AL1639" s="39"/>
      <c r="AM1639" s="102">
        <f t="shared" si="77"/>
        <v>0</v>
      </c>
      <c r="AN1639" s="101">
        <f t="shared" si="78"/>
        <v>0</v>
      </c>
      <c r="AO1639" s="107" t="str">
        <f t="shared" si="76"/>
        <v/>
      </c>
      <c r="AP1639" s="40"/>
      <c r="AQ1639" s="45"/>
      <c r="AR1639" s="45"/>
      <c r="AS1639" s="45"/>
      <c r="AT1639" s="45"/>
      <c r="AU1639" s="41"/>
      <c r="AV1639" s="41"/>
      <c r="AW1639" s="42"/>
    </row>
    <row r="1640" spans="1:49" s="35" customFormat="1" x14ac:dyDescent="0.2">
      <c r="A1640" s="44"/>
      <c r="B1640" s="105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F1640" s="39"/>
      <c r="AG1640" s="39"/>
      <c r="AH1640" s="39"/>
      <c r="AI1640" s="39"/>
      <c r="AJ1640" s="39"/>
      <c r="AK1640" s="39"/>
      <c r="AL1640" s="39"/>
      <c r="AM1640" s="102">
        <f t="shared" si="77"/>
        <v>0</v>
      </c>
      <c r="AN1640" s="101">
        <f t="shared" si="78"/>
        <v>0</v>
      </c>
      <c r="AO1640" s="107" t="str">
        <f t="shared" si="76"/>
        <v/>
      </c>
      <c r="AP1640" s="40"/>
      <c r="AQ1640" s="45"/>
      <c r="AR1640" s="45"/>
      <c r="AS1640" s="45"/>
      <c r="AT1640" s="45"/>
      <c r="AU1640" s="41"/>
      <c r="AV1640" s="41"/>
      <c r="AW1640" s="42"/>
    </row>
    <row r="1641" spans="1:49" s="35" customFormat="1" x14ac:dyDescent="0.2">
      <c r="A1641" s="44"/>
      <c r="B1641" s="105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F1641" s="39"/>
      <c r="AG1641" s="39"/>
      <c r="AH1641" s="39"/>
      <c r="AI1641" s="39"/>
      <c r="AJ1641" s="39"/>
      <c r="AK1641" s="39"/>
      <c r="AL1641" s="39"/>
      <c r="AM1641" s="102">
        <f t="shared" si="77"/>
        <v>0</v>
      </c>
      <c r="AN1641" s="101">
        <f t="shared" si="78"/>
        <v>0</v>
      </c>
      <c r="AO1641" s="107" t="str">
        <f t="shared" si="76"/>
        <v/>
      </c>
      <c r="AP1641" s="40"/>
      <c r="AQ1641" s="45"/>
      <c r="AR1641" s="45"/>
      <c r="AS1641" s="45"/>
      <c r="AT1641" s="45"/>
      <c r="AU1641" s="41"/>
      <c r="AV1641" s="41"/>
      <c r="AW1641" s="42"/>
    </row>
    <row r="1642" spans="1:49" s="35" customFormat="1" x14ac:dyDescent="0.2">
      <c r="A1642" s="44"/>
      <c r="B1642" s="105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F1642" s="39"/>
      <c r="AG1642" s="39"/>
      <c r="AH1642" s="39"/>
      <c r="AI1642" s="39"/>
      <c r="AJ1642" s="39"/>
      <c r="AK1642" s="39"/>
      <c r="AL1642" s="39"/>
      <c r="AM1642" s="102">
        <f t="shared" si="77"/>
        <v>0</v>
      </c>
      <c r="AN1642" s="101">
        <f t="shared" si="78"/>
        <v>0</v>
      </c>
      <c r="AO1642" s="107" t="str">
        <f t="shared" si="76"/>
        <v/>
      </c>
      <c r="AP1642" s="40"/>
      <c r="AQ1642" s="45"/>
      <c r="AR1642" s="45"/>
      <c r="AS1642" s="45"/>
      <c r="AT1642" s="45"/>
      <c r="AU1642" s="41"/>
      <c r="AV1642" s="41"/>
      <c r="AW1642" s="42"/>
    </row>
    <row r="1643" spans="1:49" s="35" customFormat="1" x14ac:dyDescent="0.2">
      <c r="A1643" s="44"/>
      <c r="B1643" s="105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F1643" s="39"/>
      <c r="AG1643" s="39"/>
      <c r="AH1643" s="39"/>
      <c r="AI1643" s="39"/>
      <c r="AJ1643" s="39"/>
      <c r="AK1643" s="39"/>
      <c r="AL1643" s="39"/>
      <c r="AM1643" s="102">
        <f t="shared" si="77"/>
        <v>0</v>
      </c>
      <c r="AN1643" s="101">
        <f t="shared" si="78"/>
        <v>0</v>
      </c>
      <c r="AO1643" s="107" t="str">
        <f t="shared" si="76"/>
        <v/>
      </c>
      <c r="AP1643" s="40"/>
      <c r="AQ1643" s="45"/>
      <c r="AR1643" s="45"/>
      <c r="AS1643" s="45"/>
      <c r="AT1643" s="45"/>
      <c r="AU1643" s="41"/>
      <c r="AV1643" s="41"/>
      <c r="AW1643" s="42"/>
    </row>
    <row r="1644" spans="1:49" s="35" customFormat="1" x14ac:dyDescent="0.2">
      <c r="A1644" s="44"/>
      <c r="B1644" s="105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F1644" s="39"/>
      <c r="AG1644" s="39"/>
      <c r="AH1644" s="39"/>
      <c r="AI1644" s="39"/>
      <c r="AJ1644" s="39"/>
      <c r="AK1644" s="39"/>
      <c r="AL1644" s="39"/>
      <c r="AM1644" s="102">
        <f t="shared" si="77"/>
        <v>0</v>
      </c>
      <c r="AN1644" s="101">
        <f t="shared" si="78"/>
        <v>0</v>
      </c>
      <c r="AO1644" s="107" t="str">
        <f t="shared" si="76"/>
        <v/>
      </c>
      <c r="AP1644" s="40"/>
      <c r="AQ1644" s="45"/>
      <c r="AR1644" s="45"/>
      <c r="AS1644" s="45"/>
      <c r="AT1644" s="45"/>
      <c r="AU1644" s="41"/>
      <c r="AV1644" s="41"/>
      <c r="AW1644" s="42"/>
    </row>
    <row r="1645" spans="1:49" s="35" customFormat="1" x14ac:dyDescent="0.2">
      <c r="A1645" s="44"/>
      <c r="B1645" s="105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F1645" s="39"/>
      <c r="AG1645" s="39"/>
      <c r="AH1645" s="39"/>
      <c r="AI1645" s="39"/>
      <c r="AJ1645" s="39"/>
      <c r="AK1645" s="39"/>
      <c r="AL1645" s="39"/>
      <c r="AM1645" s="102">
        <f t="shared" si="77"/>
        <v>0</v>
      </c>
      <c r="AN1645" s="101">
        <f t="shared" si="78"/>
        <v>0</v>
      </c>
      <c r="AO1645" s="107" t="str">
        <f t="shared" si="76"/>
        <v/>
      </c>
      <c r="AP1645" s="40"/>
      <c r="AQ1645" s="45"/>
      <c r="AR1645" s="45"/>
      <c r="AS1645" s="45"/>
      <c r="AT1645" s="45"/>
      <c r="AU1645" s="41"/>
      <c r="AV1645" s="41"/>
      <c r="AW1645" s="42"/>
    </row>
    <row r="1646" spans="1:49" s="35" customFormat="1" x14ac:dyDescent="0.2">
      <c r="A1646" s="44"/>
      <c r="B1646" s="105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F1646" s="39"/>
      <c r="AG1646" s="39"/>
      <c r="AH1646" s="39"/>
      <c r="AI1646" s="39"/>
      <c r="AJ1646" s="39"/>
      <c r="AK1646" s="39"/>
      <c r="AL1646" s="39"/>
      <c r="AM1646" s="102">
        <f t="shared" si="77"/>
        <v>0</v>
      </c>
      <c r="AN1646" s="101">
        <f t="shared" si="78"/>
        <v>0</v>
      </c>
      <c r="AO1646" s="107" t="str">
        <f t="shared" si="76"/>
        <v/>
      </c>
      <c r="AP1646" s="40"/>
      <c r="AQ1646" s="45"/>
      <c r="AR1646" s="45"/>
      <c r="AS1646" s="45"/>
      <c r="AT1646" s="45"/>
      <c r="AU1646" s="41"/>
      <c r="AV1646" s="41"/>
      <c r="AW1646" s="42"/>
    </row>
    <row r="1647" spans="1:49" s="35" customFormat="1" x14ac:dyDescent="0.2">
      <c r="A1647" s="44"/>
      <c r="B1647" s="105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F1647" s="39"/>
      <c r="AG1647" s="39"/>
      <c r="AH1647" s="39"/>
      <c r="AI1647" s="39"/>
      <c r="AJ1647" s="39"/>
      <c r="AK1647" s="39"/>
      <c r="AL1647" s="39"/>
      <c r="AM1647" s="102">
        <f t="shared" si="77"/>
        <v>0</v>
      </c>
      <c r="AN1647" s="101">
        <f t="shared" si="78"/>
        <v>0</v>
      </c>
      <c r="AO1647" s="107" t="str">
        <f t="shared" si="76"/>
        <v/>
      </c>
      <c r="AP1647" s="40"/>
      <c r="AQ1647" s="45"/>
      <c r="AR1647" s="45"/>
      <c r="AS1647" s="45"/>
      <c r="AT1647" s="45"/>
      <c r="AU1647" s="41"/>
      <c r="AV1647" s="41"/>
      <c r="AW1647" s="42"/>
    </row>
    <row r="1648" spans="1:49" s="35" customFormat="1" x14ac:dyDescent="0.2">
      <c r="A1648" s="44"/>
      <c r="B1648" s="105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F1648" s="39"/>
      <c r="AG1648" s="39"/>
      <c r="AH1648" s="39"/>
      <c r="AI1648" s="39"/>
      <c r="AJ1648" s="39"/>
      <c r="AK1648" s="39"/>
      <c r="AL1648" s="39"/>
      <c r="AM1648" s="102">
        <f t="shared" si="77"/>
        <v>0</v>
      </c>
      <c r="AN1648" s="101">
        <f t="shared" si="78"/>
        <v>0</v>
      </c>
      <c r="AO1648" s="107" t="str">
        <f t="shared" si="76"/>
        <v/>
      </c>
      <c r="AP1648" s="40"/>
      <c r="AQ1648" s="45"/>
      <c r="AR1648" s="45"/>
      <c r="AS1648" s="45"/>
      <c r="AT1648" s="45"/>
      <c r="AU1648" s="41"/>
      <c r="AV1648" s="41"/>
      <c r="AW1648" s="42"/>
    </row>
    <row r="1649" spans="1:49" s="35" customFormat="1" x14ac:dyDescent="0.2">
      <c r="A1649" s="44"/>
      <c r="B1649" s="105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F1649" s="39"/>
      <c r="AG1649" s="39"/>
      <c r="AH1649" s="39"/>
      <c r="AI1649" s="39"/>
      <c r="AJ1649" s="39"/>
      <c r="AK1649" s="39"/>
      <c r="AL1649" s="39"/>
      <c r="AM1649" s="102">
        <f t="shared" si="77"/>
        <v>0</v>
      </c>
      <c r="AN1649" s="101">
        <f t="shared" si="78"/>
        <v>0</v>
      </c>
      <c r="AO1649" s="107" t="str">
        <f t="shared" si="76"/>
        <v/>
      </c>
      <c r="AP1649" s="40"/>
      <c r="AQ1649" s="45"/>
      <c r="AR1649" s="45"/>
      <c r="AS1649" s="45"/>
      <c r="AT1649" s="45"/>
      <c r="AU1649" s="41"/>
      <c r="AV1649" s="41"/>
      <c r="AW1649" s="42"/>
    </row>
    <row r="1650" spans="1:49" s="35" customFormat="1" x14ac:dyDescent="0.2">
      <c r="A1650" s="44"/>
      <c r="B1650" s="105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F1650" s="39"/>
      <c r="AG1650" s="39"/>
      <c r="AH1650" s="39"/>
      <c r="AI1650" s="39"/>
      <c r="AJ1650" s="39"/>
      <c r="AK1650" s="39"/>
      <c r="AL1650" s="39"/>
      <c r="AM1650" s="102">
        <f t="shared" si="77"/>
        <v>0</v>
      </c>
      <c r="AN1650" s="101">
        <f t="shared" si="78"/>
        <v>0</v>
      </c>
      <c r="AO1650" s="107" t="str">
        <f t="shared" si="76"/>
        <v/>
      </c>
      <c r="AP1650" s="40"/>
      <c r="AQ1650" s="45"/>
      <c r="AR1650" s="45"/>
      <c r="AS1650" s="45"/>
      <c r="AT1650" s="45"/>
      <c r="AU1650" s="41"/>
      <c r="AV1650" s="41"/>
      <c r="AW1650" s="42"/>
    </row>
    <row r="1651" spans="1:49" s="35" customFormat="1" x14ac:dyDescent="0.2">
      <c r="A1651" s="44"/>
      <c r="B1651" s="105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F1651" s="39"/>
      <c r="AG1651" s="39"/>
      <c r="AH1651" s="39"/>
      <c r="AI1651" s="39"/>
      <c r="AJ1651" s="39"/>
      <c r="AK1651" s="39"/>
      <c r="AL1651" s="39"/>
      <c r="AM1651" s="102">
        <f t="shared" si="77"/>
        <v>0</v>
      </c>
      <c r="AN1651" s="101">
        <f t="shared" si="78"/>
        <v>0</v>
      </c>
      <c r="AO1651" s="107" t="str">
        <f t="shared" si="76"/>
        <v/>
      </c>
      <c r="AP1651" s="40"/>
      <c r="AQ1651" s="45"/>
      <c r="AR1651" s="45"/>
      <c r="AS1651" s="45"/>
      <c r="AT1651" s="45"/>
      <c r="AU1651" s="41"/>
      <c r="AV1651" s="41"/>
      <c r="AW1651" s="42"/>
    </row>
    <row r="1652" spans="1:49" s="35" customFormat="1" x14ac:dyDescent="0.2">
      <c r="A1652" s="44"/>
      <c r="B1652" s="105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F1652" s="39"/>
      <c r="AG1652" s="39"/>
      <c r="AH1652" s="39"/>
      <c r="AI1652" s="39"/>
      <c r="AJ1652" s="39"/>
      <c r="AK1652" s="39"/>
      <c r="AL1652" s="39"/>
      <c r="AM1652" s="102">
        <f t="shared" si="77"/>
        <v>0</v>
      </c>
      <c r="AN1652" s="101">
        <f t="shared" si="78"/>
        <v>0</v>
      </c>
      <c r="AO1652" s="107" t="str">
        <f t="shared" si="76"/>
        <v/>
      </c>
      <c r="AP1652" s="40"/>
      <c r="AQ1652" s="45"/>
      <c r="AR1652" s="45"/>
      <c r="AS1652" s="45"/>
      <c r="AT1652" s="45"/>
      <c r="AU1652" s="41"/>
      <c r="AV1652" s="41"/>
      <c r="AW1652" s="42"/>
    </row>
    <row r="1653" spans="1:49" s="35" customFormat="1" x14ac:dyDescent="0.2">
      <c r="A1653" s="44"/>
      <c r="B1653" s="105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F1653" s="39"/>
      <c r="AG1653" s="39"/>
      <c r="AH1653" s="39"/>
      <c r="AI1653" s="39"/>
      <c r="AJ1653" s="39"/>
      <c r="AK1653" s="39"/>
      <c r="AL1653" s="39"/>
      <c r="AM1653" s="102">
        <f t="shared" si="77"/>
        <v>0</v>
      </c>
      <c r="AN1653" s="101">
        <f t="shared" si="78"/>
        <v>0</v>
      </c>
      <c r="AO1653" s="107" t="str">
        <f t="shared" si="76"/>
        <v/>
      </c>
      <c r="AP1653" s="40"/>
      <c r="AQ1653" s="45"/>
      <c r="AR1653" s="45"/>
      <c r="AS1653" s="45"/>
      <c r="AT1653" s="45"/>
      <c r="AU1653" s="41"/>
      <c r="AV1653" s="41"/>
      <c r="AW1653" s="42"/>
    </row>
    <row r="1654" spans="1:49" s="35" customFormat="1" x14ac:dyDescent="0.2">
      <c r="A1654" s="44"/>
      <c r="B1654" s="105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F1654" s="39"/>
      <c r="AG1654" s="39"/>
      <c r="AH1654" s="39"/>
      <c r="AI1654" s="39"/>
      <c r="AJ1654" s="39"/>
      <c r="AK1654" s="39"/>
      <c r="AL1654" s="39"/>
      <c r="AM1654" s="102">
        <f t="shared" si="77"/>
        <v>0</v>
      </c>
      <c r="AN1654" s="101">
        <f t="shared" si="78"/>
        <v>0</v>
      </c>
      <c r="AO1654" s="107" t="str">
        <f t="shared" si="76"/>
        <v/>
      </c>
      <c r="AP1654" s="40"/>
      <c r="AQ1654" s="45"/>
      <c r="AR1654" s="45"/>
      <c r="AS1654" s="45"/>
      <c r="AT1654" s="45"/>
      <c r="AU1654" s="41"/>
      <c r="AV1654" s="41"/>
      <c r="AW1654" s="42"/>
    </row>
    <row r="1655" spans="1:49" s="35" customFormat="1" x14ac:dyDescent="0.2">
      <c r="A1655" s="44"/>
      <c r="B1655" s="105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F1655" s="39"/>
      <c r="AG1655" s="39"/>
      <c r="AH1655" s="39"/>
      <c r="AI1655" s="39"/>
      <c r="AJ1655" s="39"/>
      <c r="AK1655" s="39"/>
      <c r="AL1655" s="39"/>
      <c r="AM1655" s="102">
        <f t="shared" si="77"/>
        <v>0</v>
      </c>
      <c r="AN1655" s="101">
        <f t="shared" si="78"/>
        <v>0</v>
      </c>
      <c r="AO1655" s="107" t="str">
        <f t="shared" si="76"/>
        <v/>
      </c>
      <c r="AP1655" s="40"/>
      <c r="AQ1655" s="45"/>
      <c r="AR1655" s="45"/>
      <c r="AS1655" s="45"/>
      <c r="AT1655" s="45"/>
      <c r="AU1655" s="41"/>
      <c r="AV1655" s="41"/>
      <c r="AW1655" s="42"/>
    </row>
    <row r="1656" spans="1:49" s="35" customFormat="1" x14ac:dyDescent="0.2">
      <c r="A1656" s="44"/>
      <c r="B1656" s="105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F1656" s="39"/>
      <c r="AG1656" s="39"/>
      <c r="AH1656" s="39"/>
      <c r="AI1656" s="39"/>
      <c r="AJ1656" s="39"/>
      <c r="AK1656" s="39"/>
      <c r="AL1656" s="39"/>
      <c r="AM1656" s="102">
        <f t="shared" si="77"/>
        <v>0</v>
      </c>
      <c r="AN1656" s="101">
        <f t="shared" si="78"/>
        <v>0</v>
      </c>
      <c r="AO1656" s="107" t="str">
        <f t="shared" si="76"/>
        <v/>
      </c>
      <c r="AP1656" s="40"/>
      <c r="AQ1656" s="45"/>
      <c r="AR1656" s="45"/>
      <c r="AS1656" s="45"/>
      <c r="AT1656" s="45"/>
      <c r="AU1656" s="41"/>
      <c r="AV1656" s="41"/>
      <c r="AW1656" s="42"/>
    </row>
    <row r="1657" spans="1:49" s="35" customFormat="1" x14ac:dyDescent="0.2">
      <c r="A1657" s="44"/>
      <c r="B1657" s="105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F1657" s="39"/>
      <c r="AG1657" s="39"/>
      <c r="AH1657" s="39"/>
      <c r="AI1657" s="39"/>
      <c r="AJ1657" s="39"/>
      <c r="AK1657" s="39"/>
      <c r="AL1657" s="39"/>
      <c r="AM1657" s="102">
        <f t="shared" si="77"/>
        <v>0</v>
      </c>
      <c r="AN1657" s="101">
        <f t="shared" si="78"/>
        <v>0</v>
      </c>
      <c r="AO1657" s="107" t="str">
        <f t="shared" si="76"/>
        <v/>
      </c>
      <c r="AP1657" s="40"/>
      <c r="AQ1657" s="45"/>
      <c r="AR1657" s="45"/>
      <c r="AS1657" s="45"/>
      <c r="AT1657" s="45"/>
      <c r="AU1657" s="41"/>
      <c r="AV1657" s="41"/>
      <c r="AW1657" s="42"/>
    </row>
    <row r="1658" spans="1:49" s="35" customFormat="1" x14ac:dyDescent="0.2">
      <c r="A1658" s="44"/>
      <c r="B1658" s="105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F1658" s="39"/>
      <c r="AG1658" s="39"/>
      <c r="AH1658" s="39"/>
      <c r="AI1658" s="39"/>
      <c r="AJ1658" s="39"/>
      <c r="AK1658" s="39"/>
      <c r="AL1658" s="39"/>
      <c r="AM1658" s="102">
        <f t="shared" si="77"/>
        <v>0</v>
      </c>
      <c r="AN1658" s="101">
        <f t="shared" si="78"/>
        <v>0</v>
      </c>
      <c r="AO1658" s="107" t="str">
        <f t="shared" si="76"/>
        <v/>
      </c>
      <c r="AP1658" s="40"/>
      <c r="AQ1658" s="45"/>
      <c r="AR1658" s="45"/>
      <c r="AS1658" s="45"/>
      <c r="AT1658" s="45"/>
      <c r="AU1658" s="41"/>
      <c r="AV1658" s="41"/>
      <c r="AW1658" s="42"/>
    </row>
    <row r="1659" spans="1:49" s="35" customFormat="1" x14ac:dyDescent="0.2">
      <c r="A1659" s="44"/>
      <c r="B1659" s="105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F1659" s="39"/>
      <c r="AG1659" s="39"/>
      <c r="AH1659" s="39"/>
      <c r="AI1659" s="39"/>
      <c r="AJ1659" s="39"/>
      <c r="AK1659" s="39"/>
      <c r="AL1659" s="39"/>
      <c r="AM1659" s="102">
        <f t="shared" si="77"/>
        <v>0</v>
      </c>
      <c r="AN1659" s="101">
        <f t="shared" si="78"/>
        <v>0</v>
      </c>
      <c r="AO1659" s="107" t="str">
        <f t="shared" si="76"/>
        <v/>
      </c>
      <c r="AP1659" s="40"/>
      <c r="AQ1659" s="45"/>
      <c r="AR1659" s="45"/>
      <c r="AS1659" s="45"/>
      <c r="AT1659" s="45"/>
      <c r="AU1659" s="41"/>
      <c r="AV1659" s="41"/>
      <c r="AW1659" s="42"/>
    </row>
    <row r="1660" spans="1:49" s="35" customFormat="1" x14ac:dyDescent="0.2">
      <c r="A1660" s="44"/>
      <c r="B1660" s="105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F1660" s="39"/>
      <c r="AG1660" s="39"/>
      <c r="AH1660" s="39"/>
      <c r="AI1660" s="39"/>
      <c r="AJ1660" s="39"/>
      <c r="AK1660" s="39"/>
      <c r="AL1660" s="39"/>
      <c r="AM1660" s="102">
        <f t="shared" si="77"/>
        <v>0</v>
      </c>
      <c r="AN1660" s="101">
        <f t="shared" si="78"/>
        <v>0</v>
      </c>
      <c r="AO1660" s="107" t="str">
        <f t="shared" si="76"/>
        <v/>
      </c>
      <c r="AP1660" s="40"/>
      <c r="AQ1660" s="45"/>
      <c r="AR1660" s="45"/>
      <c r="AS1660" s="45"/>
      <c r="AT1660" s="45"/>
      <c r="AU1660" s="41"/>
      <c r="AV1660" s="41"/>
      <c r="AW1660" s="42"/>
    </row>
    <row r="1661" spans="1:49" s="35" customFormat="1" x14ac:dyDescent="0.2">
      <c r="A1661" s="44"/>
      <c r="B1661" s="105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F1661" s="39"/>
      <c r="AG1661" s="39"/>
      <c r="AH1661" s="39"/>
      <c r="AI1661" s="39"/>
      <c r="AJ1661" s="39"/>
      <c r="AK1661" s="39"/>
      <c r="AL1661" s="39"/>
      <c r="AM1661" s="102">
        <f t="shared" si="77"/>
        <v>0</v>
      </c>
      <c r="AN1661" s="101">
        <f t="shared" si="78"/>
        <v>0</v>
      </c>
      <c r="AO1661" s="107" t="str">
        <f t="shared" si="76"/>
        <v/>
      </c>
      <c r="AP1661" s="40"/>
      <c r="AQ1661" s="45"/>
      <c r="AR1661" s="45"/>
      <c r="AS1661" s="45"/>
      <c r="AT1661" s="45"/>
      <c r="AU1661" s="41"/>
      <c r="AV1661" s="41"/>
      <c r="AW1661" s="42"/>
    </row>
    <row r="1662" spans="1:49" s="35" customFormat="1" x14ac:dyDescent="0.2">
      <c r="A1662" s="44"/>
      <c r="B1662" s="105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F1662" s="39"/>
      <c r="AG1662" s="39"/>
      <c r="AH1662" s="39"/>
      <c r="AI1662" s="39"/>
      <c r="AJ1662" s="39"/>
      <c r="AK1662" s="39"/>
      <c r="AL1662" s="39"/>
      <c r="AM1662" s="102">
        <f t="shared" si="77"/>
        <v>0</v>
      </c>
      <c r="AN1662" s="101">
        <f t="shared" si="78"/>
        <v>0</v>
      </c>
      <c r="AO1662" s="107" t="str">
        <f t="shared" si="76"/>
        <v/>
      </c>
      <c r="AP1662" s="40"/>
      <c r="AQ1662" s="45"/>
      <c r="AR1662" s="45"/>
      <c r="AS1662" s="45"/>
      <c r="AT1662" s="45"/>
      <c r="AU1662" s="41"/>
      <c r="AV1662" s="41"/>
      <c r="AW1662" s="42"/>
    </row>
    <row r="1663" spans="1:49" s="35" customFormat="1" x14ac:dyDescent="0.2">
      <c r="A1663" s="44"/>
      <c r="B1663" s="105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F1663" s="39"/>
      <c r="AG1663" s="39"/>
      <c r="AH1663" s="39"/>
      <c r="AI1663" s="39"/>
      <c r="AJ1663" s="39"/>
      <c r="AK1663" s="39"/>
      <c r="AL1663" s="39"/>
      <c r="AM1663" s="102">
        <f t="shared" si="77"/>
        <v>0</v>
      </c>
      <c r="AN1663" s="101">
        <f t="shared" si="78"/>
        <v>0</v>
      </c>
      <c r="AO1663" s="107" t="str">
        <f t="shared" si="76"/>
        <v/>
      </c>
      <c r="AP1663" s="40"/>
      <c r="AQ1663" s="45"/>
      <c r="AR1663" s="45"/>
      <c r="AS1663" s="45"/>
      <c r="AT1663" s="45"/>
      <c r="AU1663" s="41"/>
      <c r="AV1663" s="41"/>
      <c r="AW1663" s="42"/>
    </row>
    <row r="1664" spans="1:49" s="35" customFormat="1" x14ac:dyDescent="0.2">
      <c r="A1664" s="44"/>
      <c r="B1664" s="105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F1664" s="39"/>
      <c r="AG1664" s="39"/>
      <c r="AH1664" s="39"/>
      <c r="AI1664" s="39"/>
      <c r="AJ1664" s="39"/>
      <c r="AK1664" s="39"/>
      <c r="AL1664" s="39"/>
      <c r="AM1664" s="102">
        <f t="shared" si="77"/>
        <v>0</v>
      </c>
      <c r="AN1664" s="101">
        <f t="shared" si="78"/>
        <v>0</v>
      </c>
      <c r="AO1664" s="107" t="str">
        <f t="shared" si="76"/>
        <v/>
      </c>
      <c r="AP1664" s="40"/>
      <c r="AQ1664" s="45"/>
      <c r="AR1664" s="45"/>
      <c r="AS1664" s="45"/>
      <c r="AT1664" s="45"/>
      <c r="AU1664" s="41"/>
      <c r="AV1664" s="41"/>
      <c r="AW1664" s="42"/>
    </row>
    <row r="1665" spans="1:49" s="35" customFormat="1" x14ac:dyDescent="0.2">
      <c r="A1665" s="44"/>
      <c r="B1665" s="105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F1665" s="39"/>
      <c r="AG1665" s="39"/>
      <c r="AH1665" s="39"/>
      <c r="AI1665" s="39"/>
      <c r="AJ1665" s="39"/>
      <c r="AK1665" s="39"/>
      <c r="AL1665" s="39"/>
      <c r="AM1665" s="102">
        <f t="shared" si="77"/>
        <v>0</v>
      </c>
      <c r="AN1665" s="101">
        <f t="shared" si="78"/>
        <v>0</v>
      </c>
      <c r="AO1665" s="107" t="str">
        <f t="shared" si="76"/>
        <v/>
      </c>
      <c r="AP1665" s="40"/>
      <c r="AQ1665" s="45"/>
      <c r="AR1665" s="45"/>
      <c r="AS1665" s="45"/>
      <c r="AT1665" s="45"/>
      <c r="AU1665" s="41"/>
      <c r="AV1665" s="41"/>
      <c r="AW1665" s="42"/>
    </row>
    <row r="1666" spans="1:49" s="35" customFormat="1" x14ac:dyDescent="0.2">
      <c r="A1666" s="44"/>
      <c r="B1666" s="105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F1666" s="39"/>
      <c r="AG1666" s="39"/>
      <c r="AH1666" s="39"/>
      <c r="AI1666" s="39"/>
      <c r="AJ1666" s="39"/>
      <c r="AK1666" s="39"/>
      <c r="AL1666" s="39"/>
      <c r="AM1666" s="102">
        <f t="shared" si="77"/>
        <v>0</v>
      </c>
      <c r="AN1666" s="101">
        <f t="shared" si="78"/>
        <v>0</v>
      </c>
      <c r="AO1666" s="107" t="str">
        <f t="shared" si="76"/>
        <v/>
      </c>
      <c r="AP1666" s="40"/>
      <c r="AQ1666" s="45"/>
      <c r="AR1666" s="45"/>
      <c r="AS1666" s="45"/>
      <c r="AT1666" s="45"/>
      <c r="AU1666" s="41"/>
      <c r="AV1666" s="41"/>
      <c r="AW1666" s="42"/>
    </row>
    <row r="1667" spans="1:49" s="35" customFormat="1" x14ac:dyDescent="0.2">
      <c r="A1667" s="44"/>
      <c r="B1667" s="105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F1667" s="39"/>
      <c r="AG1667" s="39"/>
      <c r="AH1667" s="39"/>
      <c r="AI1667" s="39"/>
      <c r="AJ1667" s="39"/>
      <c r="AK1667" s="39"/>
      <c r="AL1667" s="39"/>
      <c r="AM1667" s="102">
        <f t="shared" si="77"/>
        <v>0</v>
      </c>
      <c r="AN1667" s="101">
        <f t="shared" si="78"/>
        <v>0</v>
      </c>
      <c r="AO1667" s="107" t="str">
        <f t="shared" si="76"/>
        <v/>
      </c>
      <c r="AP1667" s="40"/>
      <c r="AQ1667" s="45"/>
      <c r="AR1667" s="45"/>
      <c r="AS1667" s="45"/>
      <c r="AT1667" s="45"/>
      <c r="AU1667" s="41"/>
      <c r="AV1667" s="41"/>
      <c r="AW1667" s="42"/>
    </row>
    <row r="1668" spans="1:49" s="35" customFormat="1" x14ac:dyDescent="0.2">
      <c r="A1668" s="44"/>
      <c r="B1668" s="105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F1668" s="39"/>
      <c r="AG1668" s="39"/>
      <c r="AH1668" s="39"/>
      <c r="AI1668" s="39"/>
      <c r="AJ1668" s="39"/>
      <c r="AK1668" s="39"/>
      <c r="AL1668" s="39"/>
      <c r="AM1668" s="102">
        <f t="shared" si="77"/>
        <v>0</v>
      </c>
      <c r="AN1668" s="101">
        <f t="shared" si="78"/>
        <v>0</v>
      </c>
      <c r="AO1668" s="107" t="str">
        <f t="shared" si="76"/>
        <v/>
      </c>
      <c r="AP1668" s="40"/>
      <c r="AQ1668" s="45"/>
      <c r="AR1668" s="45"/>
      <c r="AS1668" s="45"/>
      <c r="AT1668" s="45"/>
      <c r="AU1668" s="41"/>
      <c r="AV1668" s="41"/>
      <c r="AW1668" s="42"/>
    </row>
    <row r="1669" spans="1:49" s="35" customFormat="1" x14ac:dyDescent="0.2">
      <c r="A1669" s="44"/>
      <c r="B1669" s="105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F1669" s="39"/>
      <c r="AG1669" s="39"/>
      <c r="AH1669" s="39"/>
      <c r="AI1669" s="39"/>
      <c r="AJ1669" s="39"/>
      <c r="AK1669" s="39"/>
      <c r="AL1669" s="39"/>
      <c r="AM1669" s="102">
        <f t="shared" si="77"/>
        <v>0</v>
      </c>
      <c r="AN1669" s="101">
        <f t="shared" si="78"/>
        <v>0</v>
      </c>
      <c r="AO1669" s="107" t="str">
        <f t="shared" si="76"/>
        <v/>
      </c>
      <c r="AP1669" s="40"/>
      <c r="AQ1669" s="45"/>
      <c r="AR1669" s="45"/>
      <c r="AS1669" s="45"/>
      <c r="AT1669" s="45"/>
      <c r="AU1669" s="41"/>
      <c r="AV1669" s="41"/>
      <c r="AW1669" s="42"/>
    </row>
    <row r="1670" spans="1:49" s="35" customFormat="1" x14ac:dyDescent="0.2">
      <c r="A1670" s="44"/>
      <c r="B1670" s="105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F1670" s="39"/>
      <c r="AG1670" s="39"/>
      <c r="AH1670" s="39"/>
      <c r="AI1670" s="39"/>
      <c r="AJ1670" s="39"/>
      <c r="AK1670" s="39"/>
      <c r="AL1670" s="39"/>
      <c r="AM1670" s="102">
        <f t="shared" si="77"/>
        <v>0</v>
      </c>
      <c r="AN1670" s="101">
        <f t="shared" si="78"/>
        <v>0</v>
      </c>
      <c r="AO1670" s="107" t="str">
        <f t="shared" si="76"/>
        <v/>
      </c>
      <c r="AP1670" s="40"/>
      <c r="AQ1670" s="45"/>
      <c r="AR1670" s="45"/>
      <c r="AS1670" s="45"/>
      <c r="AT1670" s="45"/>
      <c r="AU1670" s="41"/>
      <c r="AV1670" s="41"/>
      <c r="AW1670" s="42"/>
    </row>
    <row r="1671" spans="1:49" s="35" customFormat="1" x14ac:dyDescent="0.2">
      <c r="A1671" s="44"/>
      <c r="B1671" s="105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F1671" s="39"/>
      <c r="AG1671" s="39"/>
      <c r="AH1671" s="39"/>
      <c r="AI1671" s="39"/>
      <c r="AJ1671" s="39"/>
      <c r="AK1671" s="39"/>
      <c r="AL1671" s="39"/>
      <c r="AM1671" s="102">
        <f t="shared" si="77"/>
        <v>0</v>
      </c>
      <c r="AN1671" s="101">
        <f t="shared" si="78"/>
        <v>0</v>
      </c>
      <c r="AO1671" s="107" t="str">
        <f t="shared" si="76"/>
        <v/>
      </c>
      <c r="AP1671" s="40"/>
      <c r="AQ1671" s="45"/>
      <c r="AR1671" s="45"/>
      <c r="AS1671" s="45"/>
      <c r="AT1671" s="45"/>
      <c r="AU1671" s="41"/>
      <c r="AV1671" s="41"/>
      <c r="AW1671" s="42"/>
    </row>
    <row r="1672" spans="1:49" s="35" customFormat="1" x14ac:dyDescent="0.2">
      <c r="A1672" s="44"/>
      <c r="B1672" s="105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F1672" s="39"/>
      <c r="AG1672" s="39"/>
      <c r="AH1672" s="39"/>
      <c r="AI1672" s="39"/>
      <c r="AJ1672" s="39"/>
      <c r="AK1672" s="39"/>
      <c r="AL1672" s="39"/>
      <c r="AM1672" s="102">
        <f t="shared" si="77"/>
        <v>0</v>
      </c>
      <c r="AN1672" s="101">
        <f t="shared" si="78"/>
        <v>0</v>
      </c>
      <c r="AO1672" s="107" t="str">
        <f t="shared" si="76"/>
        <v/>
      </c>
      <c r="AP1672" s="40"/>
      <c r="AQ1672" s="45"/>
      <c r="AR1672" s="45"/>
      <c r="AS1672" s="45"/>
      <c r="AT1672" s="45"/>
      <c r="AU1672" s="41"/>
      <c r="AV1672" s="41"/>
      <c r="AW1672" s="42"/>
    </row>
    <row r="1673" spans="1:49" s="35" customFormat="1" x14ac:dyDescent="0.2">
      <c r="A1673" s="44"/>
      <c r="B1673" s="105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F1673" s="39"/>
      <c r="AG1673" s="39"/>
      <c r="AH1673" s="39"/>
      <c r="AI1673" s="39"/>
      <c r="AJ1673" s="39"/>
      <c r="AK1673" s="39"/>
      <c r="AL1673" s="39"/>
      <c r="AM1673" s="102">
        <f t="shared" si="77"/>
        <v>0</v>
      </c>
      <c r="AN1673" s="101">
        <f t="shared" si="78"/>
        <v>0</v>
      </c>
      <c r="AO1673" s="107" t="str">
        <f t="shared" si="76"/>
        <v/>
      </c>
      <c r="AP1673" s="40"/>
      <c r="AQ1673" s="45"/>
      <c r="AR1673" s="45"/>
      <c r="AS1673" s="45"/>
      <c r="AT1673" s="45"/>
      <c r="AU1673" s="41"/>
      <c r="AV1673" s="41"/>
      <c r="AW1673" s="42"/>
    </row>
    <row r="1674" spans="1:49" s="35" customFormat="1" x14ac:dyDescent="0.2">
      <c r="A1674" s="44"/>
      <c r="B1674" s="105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F1674" s="39"/>
      <c r="AG1674" s="39"/>
      <c r="AH1674" s="39"/>
      <c r="AI1674" s="39"/>
      <c r="AJ1674" s="39"/>
      <c r="AK1674" s="39"/>
      <c r="AL1674" s="39"/>
      <c r="AM1674" s="102">
        <f t="shared" si="77"/>
        <v>0</v>
      </c>
      <c r="AN1674" s="101">
        <f t="shared" si="78"/>
        <v>0</v>
      </c>
      <c r="AO1674" s="107" t="str">
        <f t="shared" si="76"/>
        <v/>
      </c>
      <c r="AP1674" s="40"/>
      <c r="AQ1674" s="45"/>
      <c r="AR1674" s="45"/>
      <c r="AS1674" s="45"/>
      <c r="AT1674" s="45"/>
      <c r="AU1674" s="41"/>
      <c r="AV1674" s="41"/>
      <c r="AW1674" s="42"/>
    </row>
    <row r="1675" spans="1:49" s="35" customFormat="1" x14ac:dyDescent="0.2">
      <c r="A1675" s="44"/>
      <c r="B1675" s="105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F1675" s="39"/>
      <c r="AG1675" s="39"/>
      <c r="AH1675" s="39"/>
      <c r="AI1675" s="39"/>
      <c r="AJ1675" s="39"/>
      <c r="AK1675" s="39"/>
      <c r="AL1675" s="39"/>
      <c r="AM1675" s="102">
        <f t="shared" si="77"/>
        <v>0</v>
      </c>
      <c r="AN1675" s="101">
        <f t="shared" si="78"/>
        <v>0</v>
      </c>
      <c r="AO1675" s="107" t="str">
        <f t="shared" si="76"/>
        <v/>
      </c>
      <c r="AP1675" s="40"/>
      <c r="AQ1675" s="45"/>
      <c r="AR1675" s="45"/>
      <c r="AS1675" s="45"/>
      <c r="AT1675" s="45"/>
      <c r="AU1675" s="41"/>
      <c r="AV1675" s="41"/>
      <c r="AW1675" s="42"/>
    </row>
    <row r="1676" spans="1:49" s="35" customFormat="1" x14ac:dyDescent="0.2">
      <c r="A1676" s="44"/>
      <c r="B1676" s="105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F1676" s="39"/>
      <c r="AG1676" s="39"/>
      <c r="AH1676" s="39"/>
      <c r="AI1676" s="39"/>
      <c r="AJ1676" s="39"/>
      <c r="AK1676" s="39"/>
      <c r="AL1676" s="39"/>
      <c r="AM1676" s="102">
        <f t="shared" si="77"/>
        <v>0</v>
      </c>
      <c r="AN1676" s="101">
        <f t="shared" si="78"/>
        <v>0</v>
      </c>
      <c r="AO1676" s="107" t="str">
        <f t="shared" ref="AO1676:AO1739" si="79">IF(ISBLANK(A1676),"",A1676)</f>
        <v/>
      </c>
      <c r="AP1676" s="40"/>
      <c r="AQ1676" s="45"/>
      <c r="AR1676" s="45"/>
      <c r="AS1676" s="45"/>
      <c r="AT1676" s="45"/>
      <c r="AU1676" s="41"/>
      <c r="AV1676" s="41"/>
      <c r="AW1676" s="42"/>
    </row>
    <row r="1677" spans="1:49" s="35" customFormat="1" x14ac:dyDescent="0.2">
      <c r="A1677" s="44"/>
      <c r="B1677" s="105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F1677" s="39"/>
      <c r="AG1677" s="39"/>
      <c r="AH1677" s="39"/>
      <c r="AI1677" s="39"/>
      <c r="AJ1677" s="39"/>
      <c r="AK1677" s="39"/>
      <c r="AL1677" s="39"/>
      <c r="AM1677" s="102">
        <f t="shared" ref="AM1677:AM1740" si="80">SUM(C1677:AL1677)</f>
        <v>0</v>
      </c>
      <c r="AN1677" s="101">
        <f t="shared" ref="AN1677:AN1740" si="81">C1677*$C$9+D1677*$D$9+E1677*$E$9+F1677*$F$9+G1677*$G$9+H1677*$H$9+I1677*$I$9+J1677*$J$9+K1677*$K$9+L1677*$L$9+M1677*$M$9+N1677*$N$9+O1677*$O$9+P1677*$P$9+Q1677*$Q$9+R1677*$R$9+S1677*$S$9+T1677*$T$9+U1677*$U$9+V1677*$V$9+W1677*$W$9+X1677*$X$9+Y1677*$Y$9+Z1677*$Z$9+AA1677*$AA$9+AB1677*$AB$9+AC1677*$AC$9+AD1677*$AD$9+AE1677*$AE$9+AF1677*$AF$9+AG1677*$AG$9+AH1677*$AH$9+AI1677*$AI$9+AJ1677*$AJ$9+AK1677*$AK$9+AL1677*$AL$9</f>
        <v>0</v>
      </c>
      <c r="AO1677" s="107" t="str">
        <f t="shared" si="79"/>
        <v/>
      </c>
      <c r="AP1677" s="40"/>
      <c r="AQ1677" s="45"/>
      <c r="AR1677" s="45"/>
      <c r="AS1677" s="45"/>
      <c r="AT1677" s="45"/>
      <c r="AU1677" s="41"/>
      <c r="AV1677" s="41"/>
      <c r="AW1677" s="42"/>
    </row>
    <row r="1678" spans="1:49" s="35" customFormat="1" x14ac:dyDescent="0.2">
      <c r="A1678" s="44"/>
      <c r="B1678" s="105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F1678" s="39"/>
      <c r="AG1678" s="39"/>
      <c r="AH1678" s="39"/>
      <c r="AI1678" s="39"/>
      <c r="AJ1678" s="39"/>
      <c r="AK1678" s="39"/>
      <c r="AL1678" s="39"/>
      <c r="AM1678" s="102">
        <f t="shared" si="80"/>
        <v>0</v>
      </c>
      <c r="AN1678" s="101">
        <f t="shared" si="81"/>
        <v>0</v>
      </c>
      <c r="AO1678" s="107" t="str">
        <f t="shared" si="79"/>
        <v/>
      </c>
      <c r="AP1678" s="40"/>
      <c r="AQ1678" s="45"/>
      <c r="AR1678" s="45"/>
      <c r="AS1678" s="45"/>
      <c r="AT1678" s="45"/>
      <c r="AU1678" s="41"/>
      <c r="AV1678" s="41"/>
      <c r="AW1678" s="42"/>
    </row>
    <row r="1679" spans="1:49" s="35" customFormat="1" x14ac:dyDescent="0.2">
      <c r="A1679" s="44"/>
      <c r="B1679" s="105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F1679" s="39"/>
      <c r="AG1679" s="39"/>
      <c r="AH1679" s="39"/>
      <c r="AI1679" s="39"/>
      <c r="AJ1679" s="39"/>
      <c r="AK1679" s="39"/>
      <c r="AL1679" s="39"/>
      <c r="AM1679" s="102">
        <f t="shared" si="80"/>
        <v>0</v>
      </c>
      <c r="AN1679" s="101">
        <f t="shared" si="81"/>
        <v>0</v>
      </c>
      <c r="AO1679" s="107" t="str">
        <f t="shared" si="79"/>
        <v/>
      </c>
      <c r="AP1679" s="40"/>
      <c r="AQ1679" s="45"/>
      <c r="AR1679" s="45"/>
      <c r="AS1679" s="45"/>
      <c r="AT1679" s="45"/>
      <c r="AU1679" s="41"/>
      <c r="AV1679" s="41"/>
      <c r="AW1679" s="42"/>
    </row>
    <row r="1680" spans="1:49" s="35" customFormat="1" x14ac:dyDescent="0.2">
      <c r="A1680" s="44"/>
      <c r="B1680" s="105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F1680" s="39"/>
      <c r="AG1680" s="39"/>
      <c r="AH1680" s="39"/>
      <c r="AI1680" s="39"/>
      <c r="AJ1680" s="39"/>
      <c r="AK1680" s="39"/>
      <c r="AL1680" s="39"/>
      <c r="AM1680" s="102">
        <f t="shared" si="80"/>
        <v>0</v>
      </c>
      <c r="AN1680" s="101">
        <f t="shared" si="81"/>
        <v>0</v>
      </c>
      <c r="AO1680" s="107" t="str">
        <f t="shared" si="79"/>
        <v/>
      </c>
      <c r="AP1680" s="40"/>
      <c r="AQ1680" s="45"/>
      <c r="AR1680" s="45"/>
      <c r="AS1680" s="45"/>
      <c r="AT1680" s="45"/>
      <c r="AU1680" s="41"/>
      <c r="AV1680" s="41"/>
      <c r="AW1680" s="42"/>
    </row>
    <row r="1681" spans="1:49" s="35" customFormat="1" x14ac:dyDescent="0.2">
      <c r="A1681" s="44"/>
      <c r="B1681" s="105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F1681" s="39"/>
      <c r="AG1681" s="39"/>
      <c r="AH1681" s="39"/>
      <c r="AI1681" s="39"/>
      <c r="AJ1681" s="39"/>
      <c r="AK1681" s="39"/>
      <c r="AL1681" s="39"/>
      <c r="AM1681" s="102">
        <f t="shared" si="80"/>
        <v>0</v>
      </c>
      <c r="AN1681" s="101">
        <f t="shared" si="81"/>
        <v>0</v>
      </c>
      <c r="AO1681" s="107" t="str">
        <f t="shared" si="79"/>
        <v/>
      </c>
      <c r="AP1681" s="40"/>
      <c r="AQ1681" s="45"/>
      <c r="AR1681" s="45"/>
      <c r="AS1681" s="45"/>
      <c r="AT1681" s="45"/>
      <c r="AU1681" s="41"/>
      <c r="AV1681" s="41"/>
      <c r="AW1681" s="42"/>
    </row>
    <row r="1682" spans="1:49" s="35" customFormat="1" x14ac:dyDescent="0.2">
      <c r="A1682" s="44"/>
      <c r="B1682" s="105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F1682" s="39"/>
      <c r="AG1682" s="39"/>
      <c r="AH1682" s="39"/>
      <c r="AI1682" s="39"/>
      <c r="AJ1682" s="39"/>
      <c r="AK1682" s="39"/>
      <c r="AL1682" s="39"/>
      <c r="AM1682" s="102">
        <f t="shared" si="80"/>
        <v>0</v>
      </c>
      <c r="AN1682" s="101">
        <f t="shared" si="81"/>
        <v>0</v>
      </c>
      <c r="AO1682" s="107" t="str">
        <f t="shared" si="79"/>
        <v/>
      </c>
      <c r="AP1682" s="40"/>
      <c r="AQ1682" s="45"/>
      <c r="AR1682" s="45"/>
      <c r="AS1682" s="45"/>
      <c r="AT1682" s="45"/>
      <c r="AU1682" s="41"/>
      <c r="AV1682" s="41"/>
      <c r="AW1682" s="42"/>
    </row>
    <row r="1683" spans="1:49" s="35" customFormat="1" x14ac:dyDescent="0.2">
      <c r="A1683" s="44"/>
      <c r="B1683" s="105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F1683" s="39"/>
      <c r="AG1683" s="39"/>
      <c r="AH1683" s="39"/>
      <c r="AI1683" s="39"/>
      <c r="AJ1683" s="39"/>
      <c r="AK1683" s="39"/>
      <c r="AL1683" s="39"/>
      <c r="AM1683" s="102">
        <f t="shared" si="80"/>
        <v>0</v>
      </c>
      <c r="AN1683" s="101">
        <f t="shared" si="81"/>
        <v>0</v>
      </c>
      <c r="AO1683" s="107" t="str">
        <f t="shared" si="79"/>
        <v/>
      </c>
      <c r="AP1683" s="40"/>
      <c r="AQ1683" s="45"/>
      <c r="AR1683" s="45"/>
      <c r="AS1683" s="45"/>
      <c r="AT1683" s="45"/>
      <c r="AU1683" s="41"/>
      <c r="AV1683" s="41"/>
      <c r="AW1683" s="42"/>
    </row>
    <row r="1684" spans="1:49" s="35" customFormat="1" x14ac:dyDescent="0.2">
      <c r="A1684" s="44"/>
      <c r="B1684" s="105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F1684" s="39"/>
      <c r="AG1684" s="39"/>
      <c r="AH1684" s="39"/>
      <c r="AI1684" s="39"/>
      <c r="AJ1684" s="39"/>
      <c r="AK1684" s="39"/>
      <c r="AL1684" s="39"/>
      <c r="AM1684" s="102">
        <f t="shared" si="80"/>
        <v>0</v>
      </c>
      <c r="AN1684" s="101">
        <f t="shared" si="81"/>
        <v>0</v>
      </c>
      <c r="AO1684" s="107" t="str">
        <f t="shared" si="79"/>
        <v/>
      </c>
      <c r="AP1684" s="40"/>
      <c r="AQ1684" s="45"/>
      <c r="AR1684" s="45"/>
      <c r="AS1684" s="45"/>
      <c r="AT1684" s="45"/>
      <c r="AU1684" s="41"/>
      <c r="AV1684" s="41"/>
      <c r="AW1684" s="42"/>
    </row>
    <row r="1685" spans="1:49" s="35" customFormat="1" x14ac:dyDescent="0.2">
      <c r="A1685" s="44"/>
      <c r="B1685" s="105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F1685" s="39"/>
      <c r="AG1685" s="39"/>
      <c r="AH1685" s="39"/>
      <c r="AI1685" s="39"/>
      <c r="AJ1685" s="39"/>
      <c r="AK1685" s="39"/>
      <c r="AL1685" s="39"/>
      <c r="AM1685" s="102">
        <f t="shared" si="80"/>
        <v>0</v>
      </c>
      <c r="AN1685" s="101">
        <f t="shared" si="81"/>
        <v>0</v>
      </c>
      <c r="AO1685" s="107" t="str">
        <f t="shared" si="79"/>
        <v/>
      </c>
      <c r="AP1685" s="40"/>
      <c r="AQ1685" s="45"/>
      <c r="AR1685" s="45"/>
      <c r="AS1685" s="45"/>
      <c r="AT1685" s="45"/>
      <c r="AU1685" s="41"/>
      <c r="AV1685" s="41"/>
      <c r="AW1685" s="42"/>
    </row>
    <row r="1686" spans="1:49" s="35" customFormat="1" x14ac:dyDescent="0.2">
      <c r="A1686" s="44"/>
      <c r="B1686" s="105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F1686" s="39"/>
      <c r="AG1686" s="39"/>
      <c r="AH1686" s="39"/>
      <c r="AI1686" s="39"/>
      <c r="AJ1686" s="39"/>
      <c r="AK1686" s="39"/>
      <c r="AL1686" s="39"/>
      <c r="AM1686" s="102">
        <f t="shared" si="80"/>
        <v>0</v>
      </c>
      <c r="AN1686" s="101">
        <f t="shared" si="81"/>
        <v>0</v>
      </c>
      <c r="AO1686" s="107" t="str">
        <f t="shared" si="79"/>
        <v/>
      </c>
      <c r="AP1686" s="40"/>
      <c r="AQ1686" s="45"/>
      <c r="AR1686" s="45"/>
      <c r="AS1686" s="45"/>
      <c r="AT1686" s="45"/>
      <c r="AU1686" s="41"/>
      <c r="AV1686" s="41"/>
      <c r="AW1686" s="42"/>
    </row>
    <row r="1687" spans="1:49" s="35" customFormat="1" x14ac:dyDescent="0.2">
      <c r="A1687" s="44"/>
      <c r="B1687" s="105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F1687" s="39"/>
      <c r="AG1687" s="39"/>
      <c r="AH1687" s="39"/>
      <c r="AI1687" s="39"/>
      <c r="AJ1687" s="39"/>
      <c r="AK1687" s="39"/>
      <c r="AL1687" s="39"/>
      <c r="AM1687" s="102">
        <f t="shared" si="80"/>
        <v>0</v>
      </c>
      <c r="AN1687" s="101">
        <f t="shared" si="81"/>
        <v>0</v>
      </c>
      <c r="AO1687" s="107" t="str">
        <f t="shared" si="79"/>
        <v/>
      </c>
      <c r="AP1687" s="40"/>
      <c r="AQ1687" s="45"/>
      <c r="AR1687" s="45"/>
      <c r="AS1687" s="45"/>
      <c r="AT1687" s="45"/>
      <c r="AU1687" s="41"/>
      <c r="AV1687" s="41"/>
      <c r="AW1687" s="42"/>
    </row>
    <row r="1688" spans="1:49" s="35" customFormat="1" x14ac:dyDescent="0.2">
      <c r="A1688" s="44"/>
      <c r="B1688" s="105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F1688" s="39"/>
      <c r="AG1688" s="39"/>
      <c r="AH1688" s="39"/>
      <c r="AI1688" s="39"/>
      <c r="AJ1688" s="39"/>
      <c r="AK1688" s="39"/>
      <c r="AL1688" s="39"/>
      <c r="AM1688" s="102">
        <f t="shared" si="80"/>
        <v>0</v>
      </c>
      <c r="AN1688" s="101">
        <f t="shared" si="81"/>
        <v>0</v>
      </c>
      <c r="AO1688" s="107" t="str">
        <f t="shared" si="79"/>
        <v/>
      </c>
      <c r="AP1688" s="40"/>
      <c r="AQ1688" s="45"/>
      <c r="AR1688" s="45"/>
      <c r="AS1688" s="45"/>
      <c r="AT1688" s="45"/>
      <c r="AU1688" s="41"/>
      <c r="AV1688" s="41"/>
      <c r="AW1688" s="42"/>
    </row>
    <row r="1689" spans="1:49" s="35" customFormat="1" x14ac:dyDescent="0.2">
      <c r="A1689" s="44"/>
      <c r="B1689" s="105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F1689" s="39"/>
      <c r="AG1689" s="39"/>
      <c r="AH1689" s="39"/>
      <c r="AI1689" s="39"/>
      <c r="AJ1689" s="39"/>
      <c r="AK1689" s="39"/>
      <c r="AL1689" s="39"/>
      <c r="AM1689" s="102">
        <f t="shared" si="80"/>
        <v>0</v>
      </c>
      <c r="AN1689" s="101">
        <f t="shared" si="81"/>
        <v>0</v>
      </c>
      <c r="AO1689" s="107" t="str">
        <f t="shared" si="79"/>
        <v/>
      </c>
      <c r="AP1689" s="40"/>
      <c r="AQ1689" s="45"/>
      <c r="AR1689" s="45"/>
      <c r="AS1689" s="45"/>
      <c r="AT1689" s="45"/>
      <c r="AU1689" s="41"/>
      <c r="AV1689" s="41"/>
      <c r="AW1689" s="42"/>
    </row>
    <row r="1690" spans="1:49" s="35" customFormat="1" x14ac:dyDescent="0.2">
      <c r="A1690" s="44"/>
      <c r="B1690" s="105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F1690" s="39"/>
      <c r="AG1690" s="39"/>
      <c r="AH1690" s="39"/>
      <c r="AI1690" s="39"/>
      <c r="AJ1690" s="39"/>
      <c r="AK1690" s="39"/>
      <c r="AL1690" s="39"/>
      <c r="AM1690" s="102">
        <f t="shared" si="80"/>
        <v>0</v>
      </c>
      <c r="AN1690" s="101">
        <f t="shared" si="81"/>
        <v>0</v>
      </c>
      <c r="AO1690" s="107" t="str">
        <f t="shared" si="79"/>
        <v/>
      </c>
      <c r="AP1690" s="40"/>
      <c r="AQ1690" s="45"/>
      <c r="AR1690" s="45"/>
      <c r="AS1690" s="45"/>
      <c r="AT1690" s="45"/>
      <c r="AU1690" s="41"/>
      <c r="AV1690" s="41"/>
      <c r="AW1690" s="42"/>
    </row>
    <row r="1691" spans="1:49" s="35" customFormat="1" x14ac:dyDescent="0.2">
      <c r="A1691" s="44"/>
      <c r="B1691" s="105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F1691" s="39"/>
      <c r="AG1691" s="39"/>
      <c r="AH1691" s="39"/>
      <c r="AI1691" s="39"/>
      <c r="AJ1691" s="39"/>
      <c r="AK1691" s="39"/>
      <c r="AL1691" s="39"/>
      <c r="AM1691" s="102">
        <f t="shared" si="80"/>
        <v>0</v>
      </c>
      <c r="AN1691" s="101">
        <f t="shared" si="81"/>
        <v>0</v>
      </c>
      <c r="AO1691" s="107" t="str">
        <f t="shared" si="79"/>
        <v/>
      </c>
      <c r="AP1691" s="40"/>
      <c r="AQ1691" s="45"/>
      <c r="AR1691" s="45"/>
      <c r="AS1691" s="45"/>
      <c r="AT1691" s="45"/>
      <c r="AU1691" s="41"/>
      <c r="AV1691" s="41"/>
      <c r="AW1691" s="42"/>
    </row>
    <row r="1692" spans="1:49" s="35" customFormat="1" x14ac:dyDescent="0.2">
      <c r="A1692" s="44"/>
      <c r="B1692" s="105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F1692" s="39"/>
      <c r="AG1692" s="39"/>
      <c r="AH1692" s="39"/>
      <c r="AI1692" s="39"/>
      <c r="AJ1692" s="39"/>
      <c r="AK1692" s="39"/>
      <c r="AL1692" s="39"/>
      <c r="AM1692" s="102">
        <f t="shared" si="80"/>
        <v>0</v>
      </c>
      <c r="AN1692" s="101">
        <f t="shared" si="81"/>
        <v>0</v>
      </c>
      <c r="AO1692" s="107" t="str">
        <f t="shared" si="79"/>
        <v/>
      </c>
      <c r="AP1692" s="40"/>
      <c r="AQ1692" s="45"/>
      <c r="AR1692" s="45"/>
      <c r="AS1692" s="45"/>
      <c r="AT1692" s="45"/>
      <c r="AU1692" s="41"/>
      <c r="AV1692" s="41"/>
      <c r="AW1692" s="42"/>
    </row>
    <row r="1693" spans="1:49" s="35" customFormat="1" x14ac:dyDescent="0.2">
      <c r="A1693" s="44"/>
      <c r="B1693" s="105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F1693" s="39"/>
      <c r="AG1693" s="39"/>
      <c r="AH1693" s="39"/>
      <c r="AI1693" s="39"/>
      <c r="AJ1693" s="39"/>
      <c r="AK1693" s="39"/>
      <c r="AL1693" s="39"/>
      <c r="AM1693" s="102">
        <f t="shared" si="80"/>
        <v>0</v>
      </c>
      <c r="AN1693" s="101">
        <f t="shared" si="81"/>
        <v>0</v>
      </c>
      <c r="AO1693" s="107" t="str">
        <f t="shared" si="79"/>
        <v/>
      </c>
      <c r="AP1693" s="40"/>
      <c r="AQ1693" s="45"/>
      <c r="AR1693" s="45"/>
      <c r="AS1693" s="45"/>
      <c r="AT1693" s="45"/>
      <c r="AU1693" s="41"/>
      <c r="AV1693" s="41"/>
      <c r="AW1693" s="42"/>
    </row>
    <row r="1694" spans="1:49" s="35" customFormat="1" x14ac:dyDescent="0.2">
      <c r="A1694" s="44"/>
      <c r="B1694" s="105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F1694" s="39"/>
      <c r="AG1694" s="39"/>
      <c r="AH1694" s="39"/>
      <c r="AI1694" s="39"/>
      <c r="AJ1694" s="39"/>
      <c r="AK1694" s="39"/>
      <c r="AL1694" s="39"/>
      <c r="AM1694" s="102">
        <f t="shared" si="80"/>
        <v>0</v>
      </c>
      <c r="AN1694" s="101">
        <f t="shared" si="81"/>
        <v>0</v>
      </c>
      <c r="AO1694" s="107" t="str">
        <f t="shared" si="79"/>
        <v/>
      </c>
      <c r="AP1694" s="40"/>
      <c r="AQ1694" s="45"/>
      <c r="AR1694" s="45"/>
      <c r="AS1694" s="45"/>
      <c r="AT1694" s="45"/>
      <c r="AU1694" s="41"/>
      <c r="AV1694" s="41"/>
      <c r="AW1694" s="42"/>
    </row>
    <row r="1695" spans="1:49" s="35" customFormat="1" x14ac:dyDescent="0.2">
      <c r="A1695" s="44"/>
      <c r="B1695" s="105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F1695" s="39"/>
      <c r="AG1695" s="39"/>
      <c r="AH1695" s="39"/>
      <c r="AI1695" s="39"/>
      <c r="AJ1695" s="39"/>
      <c r="AK1695" s="39"/>
      <c r="AL1695" s="39"/>
      <c r="AM1695" s="102">
        <f t="shared" si="80"/>
        <v>0</v>
      </c>
      <c r="AN1695" s="101">
        <f t="shared" si="81"/>
        <v>0</v>
      </c>
      <c r="AO1695" s="107" t="str">
        <f t="shared" si="79"/>
        <v/>
      </c>
      <c r="AP1695" s="40"/>
      <c r="AQ1695" s="45"/>
      <c r="AR1695" s="45"/>
      <c r="AS1695" s="45"/>
      <c r="AT1695" s="45"/>
      <c r="AU1695" s="41"/>
      <c r="AV1695" s="41"/>
      <c r="AW1695" s="42"/>
    </row>
    <row r="1696" spans="1:49" s="35" customFormat="1" x14ac:dyDescent="0.2">
      <c r="A1696" s="44"/>
      <c r="B1696" s="105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F1696" s="39"/>
      <c r="AG1696" s="39"/>
      <c r="AH1696" s="39"/>
      <c r="AI1696" s="39"/>
      <c r="AJ1696" s="39"/>
      <c r="AK1696" s="39"/>
      <c r="AL1696" s="39"/>
      <c r="AM1696" s="102">
        <f t="shared" si="80"/>
        <v>0</v>
      </c>
      <c r="AN1696" s="101">
        <f t="shared" si="81"/>
        <v>0</v>
      </c>
      <c r="AO1696" s="107" t="str">
        <f t="shared" si="79"/>
        <v/>
      </c>
      <c r="AP1696" s="40"/>
      <c r="AQ1696" s="45"/>
      <c r="AR1696" s="45"/>
      <c r="AS1696" s="45"/>
      <c r="AT1696" s="45"/>
      <c r="AU1696" s="41"/>
      <c r="AV1696" s="41"/>
      <c r="AW1696" s="42"/>
    </row>
    <row r="1697" spans="1:49" s="35" customFormat="1" x14ac:dyDescent="0.2">
      <c r="A1697" s="44"/>
      <c r="B1697" s="105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F1697" s="39"/>
      <c r="AG1697" s="39"/>
      <c r="AH1697" s="39"/>
      <c r="AI1697" s="39"/>
      <c r="AJ1697" s="39"/>
      <c r="AK1697" s="39"/>
      <c r="AL1697" s="39"/>
      <c r="AM1697" s="102">
        <f t="shared" si="80"/>
        <v>0</v>
      </c>
      <c r="AN1697" s="101">
        <f t="shared" si="81"/>
        <v>0</v>
      </c>
      <c r="AO1697" s="107" t="str">
        <f t="shared" si="79"/>
        <v/>
      </c>
      <c r="AP1697" s="40"/>
      <c r="AQ1697" s="45"/>
      <c r="AR1697" s="45"/>
      <c r="AS1697" s="45"/>
      <c r="AT1697" s="45"/>
      <c r="AU1697" s="41"/>
      <c r="AV1697" s="41"/>
      <c r="AW1697" s="42"/>
    </row>
    <row r="1698" spans="1:49" s="35" customFormat="1" x14ac:dyDescent="0.2">
      <c r="A1698" s="44"/>
      <c r="B1698" s="105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F1698" s="39"/>
      <c r="AG1698" s="39"/>
      <c r="AH1698" s="39"/>
      <c r="AI1698" s="39"/>
      <c r="AJ1698" s="39"/>
      <c r="AK1698" s="39"/>
      <c r="AL1698" s="39"/>
      <c r="AM1698" s="102">
        <f t="shared" si="80"/>
        <v>0</v>
      </c>
      <c r="AN1698" s="101">
        <f t="shared" si="81"/>
        <v>0</v>
      </c>
      <c r="AO1698" s="107" t="str">
        <f t="shared" si="79"/>
        <v/>
      </c>
      <c r="AP1698" s="40"/>
      <c r="AQ1698" s="45"/>
      <c r="AR1698" s="45"/>
      <c r="AS1698" s="45"/>
      <c r="AT1698" s="45"/>
      <c r="AU1698" s="41"/>
      <c r="AV1698" s="41"/>
      <c r="AW1698" s="42"/>
    </row>
    <row r="1699" spans="1:49" s="35" customFormat="1" x14ac:dyDescent="0.2">
      <c r="A1699" s="44"/>
      <c r="B1699" s="105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F1699" s="39"/>
      <c r="AG1699" s="39"/>
      <c r="AH1699" s="39"/>
      <c r="AI1699" s="39"/>
      <c r="AJ1699" s="39"/>
      <c r="AK1699" s="39"/>
      <c r="AL1699" s="39"/>
      <c r="AM1699" s="102">
        <f t="shared" si="80"/>
        <v>0</v>
      </c>
      <c r="AN1699" s="101">
        <f t="shared" si="81"/>
        <v>0</v>
      </c>
      <c r="AO1699" s="107" t="str">
        <f t="shared" si="79"/>
        <v/>
      </c>
      <c r="AP1699" s="40"/>
      <c r="AQ1699" s="45"/>
      <c r="AR1699" s="45"/>
      <c r="AS1699" s="45"/>
      <c r="AT1699" s="45"/>
      <c r="AU1699" s="41"/>
      <c r="AV1699" s="41"/>
      <c r="AW1699" s="42"/>
    </row>
    <row r="1700" spans="1:49" s="35" customFormat="1" x14ac:dyDescent="0.2">
      <c r="A1700" s="44"/>
      <c r="B1700" s="105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F1700" s="39"/>
      <c r="AG1700" s="39"/>
      <c r="AH1700" s="39"/>
      <c r="AI1700" s="39"/>
      <c r="AJ1700" s="39"/>
      <c r="AK1700" s="39"/>
      <c r="AL1700" s="39"/>
      <c r="AM1700" s="102">
        <f t="shared" si="80"/>
        <v>0</v>
      </c>
      <c r="AN1700" s="101">
        <f t="shared" si="81"/>
        <v>0</v>
      </c>
      <c r="AO1700" s="107" t="str">
        <f t="shared" si="79"/>
        <v/>
      </c>
      <c r="AP1700" s="40"/>
      <c r="AQ1700" s="45"/>
      <c r="AR1700" s="45"/>
      <c r="AS1700" s="45"/>
      <c r="AT1700" s="45"/>
      <c r="AU1700" s="41"/>
      <c r="AV1700" s="41"/>
      <c r="AW1700" s="42"/>
    </row>
    <row r="1701" spans="1:49" s="35" customFormat="1" x14ac:dyDescent="0.2">
      <c r="A1701" s="44"/>
      <c r="B1701" s="105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F1701" s="39"/>
      <c r="AG1701" s="39"/>
      <c r="AH1701" s="39"/>
      <c r="AI1701" s="39"/>
      <c r="AJ1701" s="39"/>
      <c r="AK1701" s="39"/>
      <c r="AL1701" s="39"/>
      <c r="AM1701" s="102">
        <f t="shared" si="80"/>
        <v>0</v>
      </c>
      <c r="AN1701" s="101">
        <f t="shared" si="81"/>
        <v>0</v>
      </c>
      <c r="AO1701" s="107" t="str">
        <f t="shared" si="79"/>
        <v/>
      </c>
      <c r="AP1701" s="40"/>
      <c r="AQ1701" s="45"/>
      <c r="AR1701" s="45"/>
      <c r="AS1701" s="45"/>
      <c r="AT1701" s="45"/>
      <c r="AU1701" s="41"/>
      <c r="AV1701" s="41"/>
      <c r="AW1701" s="42"/>
    </row>
    <row r="1702" spans="1:49" s="35" customFormat="1" x14ac:dyDescent="0.2">
      <c r="A1702" s="44"/>
      <c r="B1702" s="105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F1702" s="39"/>
      <c r="AG1702" s="39"/>
      <c r="AH1702" s="39"/>
      <c r="AI1702" s="39"/>
      <c r="AJ1702" s="39"/>
      <c r="AK1702" s="39"/>
      <c r="AL1702" s="39"/>
      <c r="AM1702" s="102">
        <f t="shared" si="80"/>
        <v>0</v>
      </c>
      <c r="AN1702" s="101">
        <f t="shared" si="81"/>
        <v>0</v>
      </c>
      <c r="AO1702" s="107" t="str">
        <f t="shared" si="79"/>
        <v/>
      </c>
      <c r="AP1702" s="40"/>
      <c r="AQ1702" s="45"/>
      <c r="AR1702" s="45"/>
      <c r="AS1702" s="45"/>
      <c r="AT1702" s="45"/>
      <c r="AU1702" s="41"/>
      <c r="AV1702" s="41"/>
      <c r="AW1702" s="42"/>
    </row>
    <row r="1703" spans="1:49" s="35" customFormat="1" x14ac:dyDescent="0.2">
      <c r="A1703" s="44"/>
      <c r="B1703" s="105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F1703" s="39"/>
      <c r="AG1703" s="39"/>
      <c r="AH1703" s="39"/>
      <c r="AI1703" s="39"/>
      <c r="AJ1703" s="39"/>
      <c r="AK1703" s="39"/>
      <c r="AL1703" s="39"/>
      <c r="AM1703" s="102">
        <f t="shared" si="80"/>
        <v>0</v>
      </c>
      <c r="AN1703" s="101">
        <f t="shared" si="81"/>
        <v>0</v>
      </c>
      <c r="AO1703" s="107" t="str">
        <f t="shared" si="79"/>
        <v/>
      </c>
      <c r="AP1703" s="40"/>
      <c r="AQ1703" s="45"/>
      <c r="AR1703" s="45"/>
      <c r="AS1703" s="45"/>
      <c r="AT1703" s="45"/>
      <c r="AU1703" s="41"/>
      <c r="AV1703" s="41"/>
      <c r="AW1703" s="42"/>
    </row>
    <row r="1704" spans="1:49" s="35" customFormat="1" x14ac:dyDescent="0.2">
      <c r="A1704" s="44"/>
      <c r="B1704" s="105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F1704" s="39"/>
      <c r="AG1704" s="39"/>
      <c r="AH1704" s="39"/>
      <c r="AI1704" s="39"/>
      <c r="AJ1704" s="39"/>
      <c r="AK1704" s="39"/>
      <c r="AL1704" s="39"/>
      <c r="AM1704" s="102">
        <f t="shared" si="80"/>
        <v>0</v>
      </c>
      <c r="AN1704" s="101">
        <f t="shared" si="81"/>
        <v>0</v>
      </c>
      <c r="AO1704" s="107" t="str">
        <f t="shared" si="79"/>
        <v/>
      </c>
      <c r="AP1704" s="40"/>
      <c r="AQ1704" s="45"/>
      <c r="AR1704" s="45"/>
      <c r="AS1704" s="45"/>
      <c r="AT1704" s="45"/>
      <c r="AU1704" s="41"/>
      <c r="AV1704" s="41"/>
      <c r="AW1704" s="42"/>
    </row>
    <row r="1705" spans="1:49" s="35" customFormat="1" x14ac:dyDescent="0.2">
      <c r="A1705" s="44"/>
      <c r="B1705" s="105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F1705" s="39"/>
      <c r="AG1705" s="39"/>
      <c r="AH1705" s="39"/>
      <c r="AI1705" s="39"/>
      <c r="AJ1705" s="39"/>
      <c r="AK1705" s="39"/>
      <c r="AL1705" s="39"/>
      <c r="AM1705" s="102">
        <f t="shared" si="80"/>
        <v>0</v>
      </c>
      <c r="AN1705" s="101">
        <f t="shared" si="81"/>
        <v>0</v>
      </c>
      <c r="AO1705" s="107" t="str">
        <f t="shared" si="79"/>
        <v/>
      </c>
      <c r="AP1705" s="40"/>
      <c r="AQ1705" s="45"/>
      <c r="AR1705" s="45"/>
      <c r="AS1705" s="45"/>
      <c r="AT1705" s="45"/>
      <c r="AU1705" s="41"/>
      <c r="AV1705" s="41"/>
      <c r="AW1705" s="42"/>
    </row>
    <row r="1706" spans="1:49" s="35" customFormat="1" x14ac:dyDescent="0.2">
      <c r="A1706" s="44"/>
      <c r="B1706" s="105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F1706" s="39"/>
      <c r="AG1706" s="39"/>
      <c r="AH1706" s="39"/>
      <c r="AI1706" s="39"/>
      <c r="AJ1706" s="39"/>
      <c r="AK1706" s="39"/>
      <c r="AL1706" s="39"/>
      <c r="AM1706" s="102">
        <f t="shared" si="80"/>
        <v>0</v>
      </c>
      <c r="AN1706" s="101">
        <f t="shared" si="81"/>
        <v>0</v>
      </c>
      <c r="AO1706" s="107" t="str">
        <f t="shared" si="79"/>
        <v/>
      </c>
      <c r="AP1706" s="40"/>
      <c r="AQ1706" s="45"/>
      <c r="AR1706" s="45"/>
      <c r="AS1706" s="45"/>
      <c r="AT1706" s="45"/>
      <c r="AU1706" s="41"/>
      <c r="AV1706" s="41"/>
      <c r="AW1706" s="42"/>
    </row>
    <row r="1707" spans="1:49" s="35" customFormat="1" x14ac:dyDescent="0.2">
      <c r="A1707" s="44"/>
      <c r="B1707" s="105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F1707" s="39"/>
      <c r="AG1707" s="39"/>
      <c r="AH1707" s="39"/>
      <c r="AI1707" s="39"/>
      <c r="AJ1707" s="39"/>
      <c r="AK1707" s="39"/>
      <c r="AL1707" s="39"/>
      <c r="AM1707" s="102">
        <f t="shared" si="80"/>
        <v>0</v>
      </c>
      <c r="AN1707" s="101">
        <f t="shared" si="81"/>
        <v>0</v>
      </c>
      <c r="AO1707" s="107" t="str">
        <f t="shared" si="79"/>
        <v/>
      </c>
      <c r="AP1707" s="40"/>
      <c r="AQ1707" s="45"/>
      <c r="AR1707" s="45"/>
      <c r="AS1707" s="45"/>
      <c r="AT1707" s="45"/>
      <c r="AU1707" s="41"/>
      <c r="AV1707" s="41"/>
      <c r="AW1707" s="42"/>
    </row>
    <row r="1708" spans="1:49" s="35" customFormat="1" x14ac:dyDescent="0.2">
      <c r="A1708" s="44"/>
      <c r="B1708" s="105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F1708" s="39"/>
      <c r="AG1708" s="39"/>
      <c r="AH1708" s="39"/>
      <c r="AI1708" s="39"/>
      <c r="AJ1708" s="39"/>
      <c r="AK1708" s="39"/>
      <c r="AL1708" s="39"/>
      <c r="AM1708" s="102">
        <f t="shared" si="80"/>
        <v>0</v>
      </c>
      <c r="AN1708" s="101">
        <f t="shared" si="81"/>
        <v>0</v>
      </c>
      <c r="AO1708" s="107" t="str">
        <f t="shared" si="79"/>
        <v/>
      </c>
      <c r="AP1708" s="40"/>
      <c r="AQ1708" s="45"/>
      <c r="AR1708" s="45"/>
      <c r="AS1708" s="45"/>
      <c r="AT1708" s="45"/>
      <c r="AU1708" s="41"/>
      <c r="AV1708" s="41"/>
      <c r="AW1708" s="42"/>
    </row>
    <row r="1709" spans="1:49" s="35" customFormat="1" x14ac:dyDescent="0.2">
      <c r="A1709" s="44"/>
      <c r="B1709" s="105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F1709" s="39"/>
      <c r="AG1709" s="39"/>
      <c r="AH1709" s="39"/>
      <c r="AI1709" s="39"/>
      <c r="AJ1709" s="39"/>
      <c r="AK1709" s="39"/>
      <c r="AL1709" s="39"/>
      <c r="AM1709" s="102">
        <f t="shared" si="80"/>
        <v>0</v>
      </c>
      <c r="AN1709" s="101">
        <f t="shared" si="81"/>
        <v>0</v>
      </c>
      <c r="AO1709" s="107" t="str">
        <f t="shared" si="79"/>
        <v/>
      </c>
      <c r="AP1709" s="40"/>
      <c r="AQ1709" s="45"/>
      <c r="AR1709" s="45"/>
      <c r="AS1709" s="45"/>
      <c r="AT1709" s="45"/>
      <c r="AU1709" s="41"/>
      <c r="AV1709" s="41"/>
      <c r="AW1709" s="42"/>
    </row>
    <row r="1710" spans="1:49" s="35" customFormat="1" x14ac:dyDescent="0.2">
      <c r="A1710" s="44"/>
      <c r="B1710" s="105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F1710" s="39"/>
      <c r="AG1710" s="39"/>
      <c r="AH1710" s="39"/>
      <c r="AI1710" s="39"/>
      <c r="AJ1710" s="39"/>
      <c r="AK1710" s="39"/>
      <c r="AL1710" s="39"/>
      <c r="AM1710" s="102">
        <f t="shared" si="80"/>
        <v>0</v>
      </c>
      <c r="AN1710" s="101">
        <f t="shared" si="81"/>
        <v>0</v>
      </c>
      <c r="AO1710" s="107" t="str">
        <f t="shared" si="79"/>
        <v/>
      </c>
      <c r="AP1710" s="40"/>
      <c r="AQ1710" s="45"/>
      <c r="AR1710" s="45"/>
      <c r="AS1710" s="45"/>
      <c r="AT1710" s="45"/>
      <c r="AU1710" s="41"/>
      <c r="AV1710" s="41"/>
      <c r="AW1710" s="42"/>
    </row>
    <row r="1711" spans="1:49" s="35" customFormat="1" x14ac:dyDescent="0.2">
      <c r="A1711" s="44"/>
      <c r="B1711" s="105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F1711" s="39"/>
      <c r="AG1711" s="39"/>
      <c r="AH1711" s="39"/>
      <c r="AI1711" s="39"/>
      <c r="AJ1711" s="39"/>
      <c r="AK1711" s="39"/>
      <c r="AL1711" s="39"/>
      <c r="AM1711" s="102">
        <f t="shared" si="80"/>
        <v>0</v>
      </c>
      <c r="AN1711" s="101">
        <f t="shared" si="81"/>
        <v>0</v>
      </c>
      <c r="AO1711" s="107" t="str">
        <f t="shared" si="79"/>
        <v/>
      </c>
      <c r="AP1711" s="40"/>
      <c r="AQ1711" s="45"/>
      <c r="AR1711" s="45"/>
      <c r="AS1711" s="45"/>
      <c r="AT1711" s="45"/>
      <c r="AU1711" s="41"/>
      <c r="AV1711" s="41"/>
      <c r="AW1711" s="42"/>
    </row>
    <row r="1712" spans="1:49" s="35" customFormat="1" x14ac:dyDescent="0.2">
      <c r="A1712" s="44"/>
      <c r="B1712" s="105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F1712" s="39"/>
      <c r="AG1712" s="39"/>
      <c r="AH1712" s="39"/>
      <c r="AI1712" s="39"/>
      <c r="AJ1712" s="39"/>
      <c r="AK1712" s="39"/>
      <c r="AL1712" s="39"/>
      <c r="AM1712" s="102">
        <f t="shared" si="80"/>
        <v>0</v>
      </c>
      <c r="AN1712" s="101">
        <f t="shared" si="81"/>
        <v>0</v>
      </c>
      <c r="AO1712" s="107" t="str">
        <f t="shared" si="79"/>
        <v/>
      </c>
      <c r="AP1712" s="40"/>
      <c r="AQ1712" s="45"/>
      <c r="AR1712" s="45"/>
      <c r="AS1712" s="45"/>
      <c r="AT1712" s="45"/>
      <c r="AU1712" s="41"/>
      <c r="AV1712" s="41"/>
      <c r="AW1712" s="42"/>
    </row>
    <row r="1713" spans="1:49" s="35" customFormat="1" x14ac:dyDescent="0.2">
      <c r="A1713" s="44"/>
      <c r="B1713" s="105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F1713" s="39"/>
      <c r="AG1713" s="39"/>
      <c r="AH1713" s="39"/>
      <c r="AI1713" s="39"/>
      <c r="AJ1713" s="39"/>
      <c r="AK1713" s="39"/>
      <c r="AL1713" s="39"/>
      <c r="AM1713" s="102">
        <f t="shared" si="80"/>
        <v>0</v>
      </c>
      <c r="AN1713" s="101">
        <f t="shared" si="81"/>
        <v>0</v>
      </c>
      <c r="AO1713" s="107" t="str">
        <f t="shared" si="79"/>
        <v/>
      </c>
      <c r="AP1713" s="40"/>
      <c r="AQ1713" s="45"/>
      <c r="AR1713" s="45"/>
      <c r="AS1713" s="45"/>
      <c r="AT1713" s="45"/>
      <c r="AU1713" s="41"/>
      <c r="AV1713" s="41"/>
      <c r="AW1713" s="42"/>
    </row>
    <row r="1714" spans="1:49" s="35" customFormat="1" x14ac:dyDescent="0.2">
      <c r="A1714" s="44"/>
      <c r="B1714" s="105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F1714" s="39"/>
      <c r="AG1714" s="39"/>
      <c r="AH1714" s="39"/>
      <c r="AI1714" s="39"/>
      <c r="AJ1714" s="39"/>
      <c r="AK1714" s="39"/>
      <c r="AL1714" s="39"/>
      <c r="AM1714" s="102">
        <f t="shared" si="80"/>
        <v>0</v>
      </c>
      <c r="AN1714" s="101">
        <f t="shared" si="81"/>
        <v>0</v>
      </c>
      <c r="AO1714" s="107" t="str">
        <f t="shared" si="79"/>
        <v/>
      </c>
      <c r="AP1714" s="40"/>
      <c r="AQ1714" s="45"/>
      <c r="AR1714" s="45"/>
      <c r="AS1714" s="45"/>
      <c r="AT1714" s="45"/>
      <c r="AU1714" s="41"/>
      <c r="AV1714" s="41"/>
      <c r="AW1714" s="42"/>
    </row>
    <row r="1715" spans="1:49" s="35" customFormat="1" x14ac:dyDescent="0.2">
      <c r="A1715" s="44"/>
      <c r="B1715" s="105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F1715" s="39"/>
      <c r="AG1715" s="39"/>
      <c r="AH1715" s="39"/>
      <c r="AI1715" s="39"/>
      <c r="AJ1715" s="39"/>
      <c r="AK1715" s="39"/>
      <c r="AL1715" s="39"/>
      <c r="AM1715" s="102">
        <f t="shared" si="80"/>
        <v>0</v>
      </c>
      <c r="AN1715" s="101">
        <f t="shared" si="81"/>
        <v>0</v>
      </c>
      <c r="AO1715" s="107" t="str">
        <f t="shared" si="79"/>
        <v/>
      </c>
      <c r="AP1715" s="40"/>
      <c r="AQ1715" s="45"/>
      <c r="AR1715" s="45"/>
      <c r="AS1715" s="45"/>
      <c r="AT1715" s="45"/>
      <c r="AU1715" s="41"/>
      <c r="AV1715" s="41"/>
      <c r="AW1715" s="42"/>
    </row>
    <row r="1716" spans="1:49" s="35" customFormat="1" x14ac:dyDescent="0.2">
      <c r="A1716" s="44"/>
      <c r="B1716" s="105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F1716" s="39"/>
      <c r="AG1716" s="39"/>
      <c r="AH1716" s="39"/>
      <c r="AI1716" s="39"/>
      <c r="AJ1716" s="39"/>
      <c r="AK1716" s="39"/>
      <c r="AL1716" s="39"/>
      <c r="AM1716" s="102">
        <f t="shared" si="80"/>
        <v>0</v>
      </c>
      <c r="AN1716" s="101">
        <f t="shared" si="81"/>
        <v>0</v>
      </c>
      <c r="AO1716" s="107" t="str">
        <f t="shared" si="79"/>
        <v/>
      </c>
      <c r="AP1716" s="40"/>
      <c r="AQ1716" s="45"/>
      <c r="AR1716" s="45"/>
      <c r="AS1716" s="45"/>
      <c r="AT1716" s="45"/>
      <c r="AU1716" s="41"/>
      <c r="AV1716" s="41"/>
      <c r="AW1716" s="42"/>
    </row>
    <row r="1717" spans="1:49" s="35" customFormat="1" x14ac:dyDescent="0.2">
      <c r="A1717" s="44"/>
      <c r="B1717" s="105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F1717" s="39"/>
      <c r="AG1717" s="39"/>
      <c r="AH1717" s="39"/>
      <c r="AI1717" s="39"/>
      <c r="AJ1717" s="39"/>
      <c r="AK1717" s="39"/>
      <c r="AL1717" s="39"/>
      <c r="AM1717" s="102">
        <f t="shared" si="80"/>
        <v>0</v>
      </c>
      <c r="AN1717" s="101">
        <f t="shared" si="81"/>
        <v>0</v>
      </c>
      <c r="AO1717" s="107" t="str">
        <f t="shared" si="79"/>
        <v/>
      </c>
      <c r="AP1717" s="40"/>
      <c r="AQ1717" s="45"/>
      <c r="AR1717" s="45"/>
      <c r="AS1717" s="45"/>
      <c r="AT1717" s="45"/>
      <c r="AU1717" s="41"/>
      <c r="AV1717" s="41"/>
      <c r="AW1717" s="42"/>
    </row>
    <row r="1718" spans="1:49" s="35" customFormat="1" x14ac:dyDescent="0.2">
      <c r="A1718" s="44"/>
      <c r="B1718" s="105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F1718" s="39"/>
      <c r="AG1718" s="39"/>
      <c r="AH1718" s="39"/>
      <c r="AI1718" s="39"/>
      <c r="AJ1718" s="39"/>
      <c r="AK1718" s="39"/>
      <c r="AL1718" s="39"/>
      <c r="AM1718" s="102">
        <f t="shared" si="80"/>
        <v>0</v>
      </c>
      <c r="AN1718" s="101">
        <f t="shared" si="81"/>
        <v>0</v>
      </c>
      <c r="AO1718" s="107" t="str">
        <f t="shared" si="79"/>
        <v/>
      </c>
      <c r="AP1718" s="40"/>
      <c r="AQ1718" s="45"/>
      <c r="AR1718" s="45"/>
      <c r="AS1718" s="45"/>
      <c r="AT1718" s="45"/>
      <c r="AU1718" s="41"/>
      <c r="AV1718" s="41"/>
      <c r="AW1718" s="42"/>
    </row>
    <row r="1719" spans="1:49" s="35" customFormat="1" x14ac:dyDescent="0.2">
      <c r="A1719" s="44"/>
      <c r="B1719" s="105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F1719" s="39"/>
      <c r="AG1719" s="39"/>
      <c r="AH1719" s="39"/>
      <c r="AI1719" s="39"/>
      <c r="AJ1719" s="39"/>
      <c r="AK1719" s="39"/>
      <c r="AL1719" s="39"/>
      <c r="AM1719" s="102">
        <f t="shared" si="80"/>
        <v>0</v>
      </c>
      <c r="AN1719" s="101">
        <f t="shared" si="81"/>
        <v>0</v>
      </c>
      <c r="AO1719" s="107" t="str">
        <f t="shared" si="79"/>
        <v/>
      </c>
      <c r="AP1719" s="40"/>
      <c r="AQ1719" s="45"/>
      <c r="AR1719" s="45"/>
      <c r="AS1719" s="45"/>
      <c r="AT1719" s="45"/>
      <c r="AU1719" s="41"/>
      <c r="AV1719" s="41"/>
      <c r="AW1719" s="42"/>
    </row>
    <row r="1720" spans="1:49" s="35" customFormat="1" x14ac:dyDescent="0.2">
      <c r="A1720" s="44"/>
      <c r="B1720" s="105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F1720" s="39"/>
      <c r="AG1720" s="39"/>
      <c r="AH1720" s="39"/>
      <c r="AI1720" s="39"/>
      <c r="AJ1720" s="39"/>
      <c r="AK1720" s="39"/>
      <c r="AL1720" s="39"/>
      <c r="AM1720" s="102">
        <f t="shared" si="80"/>
        <v>0</v>
      </c>
      <c r="AN1720" s="101">
        <f t="shared" si="81"/>
        <v>0</v>
      </c>
      <c r="AO1720" s="107" t="str">
        <f t="shared" si="79"/>
        <v/>
      </c>
      <c r="AP1720" s="40"/>
      <c r="AQ1720" s="45"/>
      <c r="AR1720" s="45"/>
      <c r="AS1720" s="45"/>
      <c r="AT1720" s="45"/>
      <c r="AU1720" s="41"/>
      <c r="AV1720" s="41"/>
      <c r="AW1720" s="42"/>
    </row>
    <row r="1721" spans="1:49" s="35" customFormat="1" x14ac:dyDescent="0.2">
      <c r="A1721" s="44"/>
      <c r="B1721" s="105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F1721" s="39"/>
      <c r="AG1721" s="39"/>
      <c r="AH1721" s="39"/>
      <c r="AI1721" s="39"/>
      <c r="AJ1721" s="39"/>
      <c r="AK1721" s="39"/>
      <c r="AL1721" s="39"/>
      <c r="AM1721" s="102">
        <f t="shared" si="80"/>
        <v>0</v>
      </c>
      <c r="AN1721" s="101">
        <f t="shared" si="81"/>
        <v>0</v>
      </c>
      <c r="AO1721" s="107" t="str">
        <f t="shared" si="79"/>
        <v/>
      </c>
      <c r="AP1721" s="40"/>
      <c r="AQ1721" s="45"/>
      <c r="AR1721" s="45"/>
      <c r="AS1721" s="45"/>
      <c r="AT1721" s="45"/>
      <c r="AU1721" s="41"/>
      <c r="AV1721" s="41"/>
      <c r="AW1721" s="42"/>
    </row>
    <row r="1722" spans="1:49" s="35" customFormat="1" x14ac:dyDescent="0.2">
      <c r="A1722" s="44"/>
      <c r="B1722" s="105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F1722" s="39"/>
      <c r="AG1722" s="39"/>
      <c r="AH1722" s="39"/>
      <c r="AI1722" s="39"/>
      <c r="AJ1722" s="39"/>
      <c r="AK1722" s="39"/>
      <c r="AL1722" s="39"/>
      <c r="AM1722" s="102">
        <f t="shared" si="80"/>
        <v>0</v>
      </c>
      <c r="AN1722" s="101">
        <f t="shared" si="81"/>
        <v>0</v>
      </c>
      <c r="AO1722" s="107" t="str">
        <f t="shared" si="79"/>
        <v/>
      </c>
      <c r="AP1722" s="40"/>
      <c r="AQ1722" s="45"/>
      <c r="AR1722" s="45"/>
      <c r="AS1722" s="45"/>
      <c r="AT1722" s="45"/>
      <c r="AU1722" s="41"/>
      <c r="AV1722" s="41"/>
      <c r="AW1722" s="42"/>
    </row>
    <row r="1723" spans="1:49" s="35" customFormat="1" x14ac:dyDescent="0.2">
      <c r="A1723" s="44"/>
      <c r="B1723" s="105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F1723" s="39"/>
      <c r="AG1723" s="39"/>
      <c r="AH1723" s="39"/>
      <c r="AI1723" s="39"/>
      <c r="AJ1723" s="39"/>
      <c r="AK1723" s="39"/>
      <c r="AL1723" s="39"/>
      <c r="AM1723" s="102">
        <f t="shared" si="80"/>
        <v>0</v>
      </c>
      <c r="AN1723" s="101">
        <f t="shared" si="81"/>
        <v>0</v>
      </c>
      <c r="AO1723" s="107" t="str">
        <f t="shared" si="79"/>
        <v/>
      </c>
      <c r="AP1723" s="40"/>
      <c r="AQ1723" s="45"/>
      <c r="AR1723" s="45"/>
      <c r="AS1723" s="45"/>
      <c r="AT1723" s="45"/>
      <c r="AU1723" s="41"/>
      <c r="AV1723" s="41"/>
      <c r="AW1723" s="42"/>
    </row>
    <row r="1724" spans="1:49" s="35" customFormat="1" x14ac:dyDescent="0.2">
      <c r="A1724" s="44"/>
      <c r="B1724" s="105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F1724" s="39"/>
      <c r="AG1724" s="39"/>
      <c r="AH1724" s="39"/>
      <c r="AI1724" s="39"/>
      <c r="AJ1724" s="39"/>
      <c r="AK1724" s="39"/>
      <c r="AL1724" s="39"/>
      <c r="AM1724" s="102">
        <f t="shared" si="80"/>
        <v>0</v>
      </c>
      <c r="AN1724" s="101">
        <f t="shared" si="81"/>
        <v>0</v>
      </c>
      <c r="AO1724" s="107" t="str">
        <f t="shared" si="79"/>
        <v/>
      </c>
      <c r="AP1724" s="40"/>
      <c r="AQ1724" s="45"/>
      <c r="AR1724" s="45"/>
      <c r="AS1724" s="45"/>
      <c r="AT1724" s="45"/>
      <c r="AU1724" s="41"/>
      <c r="AV1724" s="41"/>
      <c r="AW1724" s="42"/>
    </row>
    <row r="1725" spans="1:49" s="35" customFormat="1" x14ac:dyDescent="0.2">
      <c r="A1725" s="44"/>
      <c r="B1725" s="105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F1725" s="39"/>
      <c r="AG1725" s="39"/>
      <c r="AH1725" s="39"/>
      <c r="AI1725" s="39"/>
      <c r="AJ1725" s="39"/>
      <c r="AK1725" s="39"/>
      <c r="AL1725" s="39"/>
      <c r="AM1725" s="102">
        <f t="shared" si="80"/>
        <v>0</v>
      </c>
      <c r="AN1725" s="101">
        <f t="shared" si="81"/>
        <v>0</v>
      </c>
      <c r="AO1725" s="107" t="str">
        <f t="shared" si="79"/>
        <v/>
      </c>
      <c r="AP1725" s="40"/>
      <c r="AQ1725" s="45"/>
      <c r="AR1725" s="45"/>
      <c r="AS1725" s="45"/>
      <c r="AT1725" s="45"/>
      <c r="AU1725" s="41"/>
      <c r="AV1725" s="41"/>
      <c r="AW1725" s="42"/>
    </row>
    <row r="1726" spans="1:49" s="35" customFormat="1" x14ac:dyDescent="0.2">
      <c r="A1726" s="44"/>
      <c r="B1726" s="105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F1726" s="39"/>
      <c r="AG1726" s="39"/>
      <c r="AH1726" s="39"/>
      <c r="AI1726" s="39"/>
      <c r="AJ1726" s="39"/>
      <c r="AK1726" s="39"/>
      <c r="AL1726" s="39"/>
      <c r="AM1726" s="102">
        <f t="shared" si="80"/>
        <v>0</v>
      </c>
      <c r="AN1726" s="101">
        <f t="shared" si="81"/>
        <v>0</v>
      </c>
      <c r="AO1726" s="107" t="str">
        <f t="shared" si="79"/>
        <v/>
      </c>
      <c r="AP1726" s="40"/>
      <c r="AQ1726" s="45"/>
      <c r="AR1726" s="45"/>
      <c r="AS1726" s="45"/>
      <c r="AT1726" s="45"/>
      <c r="AU1726" s="41"/>
      <c r="AV1726" s="41"/>
      <c r="AW1726" s="42"/>
    </row>
    <row r="1727" spans="1:49" s="35" customFormat="1" x14ac:dyDescent="0.2">
      <c r="A1727" s="44"/>
      <c r="B1727" s="105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F1727" s="39"/>
      <c r="AG1727" s="39"/>
      <c r="AH1727" s="39"/>
      <c r="AI1727" s="39"/>
      <c r="AJ1727" s="39"/>
      <c r="AK1727" s="39"/>
      <c r="AL1727" s="39"/>
      <c r="AM1727" s="102">
        <f t="shared" si="80"/>
        <v>0</v>
      </c>
      <c r="AN1727" s="101">
        <f t="shared" si="81"/>
        <v>0</v>
      </c>
      <c r="AO1727" s="107" t="str">
        <f t="shared" si="79"/>
        <v/>
      </c>
      <c r="AP1727" s="40"/>
      <c r="AQ1727" s="45"/>
      <c r="AR1727" s="45"/>
      <c r="AS1727" s="45"/>
      <c r="AT1727" s="45"/>
      <c r="AU1727" s="41"/>
      <c r="AV1727" s="41"/>
      <c r="AW1727" s="42"/>
    </row>
    <row r="1728" spans="1:49" s="35" customFormat="1" x14ac:dyDescent="0.2">
      <c r="A1728" s="44"/>
      <c r="B1728" s="105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F1728" s="39"/>
      <c r="AG1728" s="39"/>
      <c r="AH1728" s="39"/>
      <c r="AI1728" s="39"/>
      <c r="AJ1728" s="39"/>
      <c r="AK1728" s="39"/>
      <c r="AL1728" s="39"/>
      <c r="AM1728" s="102">
        <f t="shared" si="80"/>
        <v>0</v>
      </c>
      <c r="AN1728" s="101">
        <f t="shared" si="81"/>
        <v>0</v>
      </c>
      <c r="AO1728" s="107" t="str">
        <f t="shared" si="79"/>
        <v/>
      </c>
      <c r="AP1728" s="40"/>
      <c r="AQ1728" s="45"/>
      <c r="AR1728" s="45"/>
      <c r="AS1728" s="45"/>
      <c r="AT1728" s="45"/>
      <c r="AU1728" s="41"/>
      <c r="AV1728" s="41"/>
      <c r="AW1728" s="42"/>
    </row>
    <row r="1729" spans="1:49" s="35" customFormat="1" x14ac:dyDescent="0.2">
      <c r="A1729" s="44"/>
      <c r="B1729" s="105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F1729" s="39"/>
      <c r="AG1729" s="39"/>
      <c r="AH1729" s="39"/>
      <c r="AI1729" s="39"/>
      <c r="AJ1729" s="39"/>
      <c r="AK1729" s="39"/>
      <c r="AL1729" s="39"/>
      <c r="AM1729" s="102">
        <f t="shared" si="80"/>
        <v>0</v>
      </c>
      <c r="AN1729" s="101">
        <f t="shared" si="81"/>
        <v>0</v>
      </c>
      <c r="AO1729" s="107" t="str">
        <f t="shared" si="79"/>
        <v/>
      </c>
      <c r="AP1729" s="40"/>
      <c r="AQ1729" s="45"/>
      <c r="AR1729" s="45"/>
      <c r="AS1729" s="45"/>
      <c r="AT1729" s="45"/>
      <c r="AU1729" s="41"/>
      <c r="AV1729" s="41"/>
      <c r="AW1729" s="42"/>
    </row>
    <row r="1730" spans="1:49" s="35" customFormat="1" x14ac:dyDescent="0.2">
      <c r="A1730" s="44"/>
      <c r="B1730" s="105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F1730" s="39"/>
      <c r="AG1730" s="39"/>
      <c r="AH1730" s="39"/>
      <c r="AI1730" s="39"/>
      <c r="AJ1730" s="39"/>
      <c r="AK1730" s="39"/>
      <c r="AL1730" s="39"/>
      <c r="AM1730" s="102">
        <f t="shared" si="80"/>
        <v>0</v>
      </c>
      <c r="AN1730" s="101">
        <f t="shared" si="81"/>
        <v>0</v>
      </c>
      <c r="AO1730" s="107" t="str">
        <f t="shared" si="79"/>
        <v/>
      </c>
      <c r="AP1730" s="40"/>
      <c r="AQ1730" s="45"/>
      <c r="AR1730" s="45"/>
      <c r="AS1730" s="45"/>
      <c r="AT1730" s="45"/>
      <c r="AU1730" s="41"/>
      <c r="AV1730" s="41"/>
      <c r="AW1730" s="42"/>
    </row>
    <row r="1731" spans="1:49" s="35" customFormat="1" x14ac:dyDescent="0.2">
      <c r="A1731" s="44"/>
      <c r="B1731" s="105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F1731" s="39"/>
      <c r="AG1731" s="39"/>
      <c r="AH1731" s="39"/>
      <c r="AI1731" s="39"/>
      <c r="AJ1731" s="39"/>
      <c r="AK1731" s="39"/>
      <c r="AL1731" s="39"/>
      <c r="AM1731" s="102">
        <f t="shared" si="80"/>
        <v>0</v>
      </c>
      <c r="AN1731" s="101">
        <f t="shared" si="81"/>
        <v>0</v>
      </c>
      <c r="AO1731" s="107" t="str">
        <f t="shared" si="79"/>
        <v/>
      </c>
      <c r="AP1731" s="40"/>
      <c r="AQ1731" s="45"/>
      <c r="AR1731" s="45"/>
      <c r="AS1731" s="45"/>
      <c r="AT1731" s="45"/>
      <c r="AU1731" s="41"/>
      <c r="AV1731" s="41"/>
      <c r="AW1731" s="42"/>
    </row>
    <row r="1732" spans="1:49" s="35" customFormat="1" x14ac:dyDescent="0.2">
      <c r="A1732" s="44"/>
      <c r="B1732" s="105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F1732" s="39"/>
      <c r="AG1732" s="39"/>
      <c r="AH1732" s="39"/>
      <c r="AI1732" s="39"/>
      <c r="AJ1732" s="39"/>
      <c r="AK1732" s="39"/>
      <c r="AL1732" s="39"/>
      <c r="AM1732" s="102">
        <f t="shared" si="80"/>
        <v>0</v>
      </c>
      <c r="AN1732" s="101">
        <f t="shared" si="81"/>
        <v>0</v>
      </c>
      <c r="AO1732" s="107" t="str">
        <f t="shared" si="79"/>
        <v/>
      </c>
      <c r="AP1732" s="40"/>
      <c r="AQ1732" s="45"/>
      <c r="AR1732" s="45"/>
      <c r="AS1732" s="45"/>
      <c r="AT1732" s="45"/>
      <c r="AU1732" s="41"/>
      <c r="AV1732" s="41"/>
      <c r="AW1732" s="42"/>
    </row>
    <row r="1733" spans="1:49" s="35" customFormat="1" x14ac:dyDescent="0.2">
      <c r="A1733" s="44"/>
      <c r="B1733" s="105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F1733" s="39"/>
      <c r="AG1733" s="39"/>
      <c r="AH1733" s="39"/>
      <c r="AI1733" s="39"/>
      <c r="AJ1733" s="39"/>
      <c r="AK1733" s="39"/>
      <c r="AL1733" s="39"/>
      <c r="AM1733" s="102">
        <f t="shared" si="80"/>
        <v>0</v>
      </c>
      <c r="AN1733" s="101">
        <f t="shared" si="81"/>
        <v>0</v>
      </c>
      <c r="AO1733" s="107" t="str">
        <f t="shared" si="79"/>
        <v/>
      </c>
      <c r="AP1733" s="40"/>
      <c r="AQ1733" s="45"/>
      <c r="AR1733" s="45"/>
      <c r="AS1733" s="45"/>
      <c r="AT1733" s="45"/>
      <c r="AU1733" s="41"/>
      <c r="AV1733" s="41"/>
      <c r="AW1733" s="42"/>
    </row>
    <row r="1734" spans="1:49" s="35" customFormat="1" x14ac:dyDescent="0.2">
      <c r="A1734" s="44"/>
      <c r="B1734" s="105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F1734" s="39"/>
      <c r="AG1734" s="39"/>
      <c r="AH1734" s="39"/>
      <c r="AI1734" s="39"/>
      <c r="AJ1734" s="39"/>
      <c r="AK1734" s="39"/>
      <c r="AL1734" s="39"/>
      <c r="AM1734" s="102">
        <f t="shared" si="80"/>
        <v>0</v>
      </c>
      <c r="AN1734" s="101">
        <f t="shared" si="81"/>
        <v>0</v>
      </c>
      <c r="AO1734" s="107" t="str">
        <f t="shared" si="79"/>
        <v/>
      </c>
      <c r="AP1734" s="40"/>
      <c r="AQ1734" s="45"/>
      <c r="AR1734" s="45"/>
      <c r="AS1734" s="45"/>
      <c r="AT1734" s="45"/>
      <c r="AU1734" s="41"/>
      <c r="AV1734" s="41"/>
      <c r="AW1734" s="42"/>
    </row>
    <row r="1735" spans="1:49" s="35" customFormat="1" x14ac:dyDescent="0.2">
      <c r="A1735" s="44"/>
      <c r="B1735" s="105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F1735" s="39"/>
      <c r="AG1735" s="39"/>
      <c r="AH1735" s="39"/>
      <c r="AI1735" s="39"/>
      <c r="AJ1735" s="39"/>
      <c r="AK1735" s="39"/>
      <c r="AL1735" s="39"/>
      <c r="AM1735" s="102">
        <f t="shared" si="80"/>
        <v>0</v>
      </c>
      <c r="AN1735" s="101">
        <f t="shared" si="81"/>
        <v>0</v>
      </c>
      <c r="AO1735" s="107" t="str">
        <f t="shared" si="79"/>
        <v/>
      </c>
      <c r="AP1735" s="40"/>
      <c r="AQ1735" s="45"/>
      <c r="AR1735" s="45"/>
      <c r="AS1735" s="45"/>
      <c r="AT1735" s="45"/>
      <c r="AU1735" s="41"/>
      <c r="AV1735" s="41"/>
      <c r="AW1735" s="42"/>
    </row>
    <row r="1736" spans="1:49" s="35" customFormat="1" x14ac:dyDescent="0.2">
      <c r="A1736" s="44"/>
      <c r="B1736" s="105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F1736" s="39"/>
      <c r="AG1736" s="39"/>
      <c r="AH1736" s="39"/>
      <c r="AI1736" s="39"/>
      <c r="AJ1736" s="39"/>
      <c r="AK1736" s="39"/>
      <c r="AL1736" s="39"/>
      <c r="AM1736" s="102">
        <f t="shared" si="80"/>
        <v>0</v>
      </c>
      <c r="AN1736" s="101">
        <f t="shared" si="81"/>
        <v>0</v>
      </c>
      <c r="AO1736" s="107" t="str">
        <f t="shared" si="79"/>
        <v/>
      </c>
      <c r="AP1736" s="40"/>
      <c r="AQ1736" s="45"/>
      <c r="AR1736" s="45"/>
      <c r="AS1736" s="45"/>
      <c r="AT1736" s="45"/>
      <c r="AU1736" s="41"/>
      <c r="AV1736" s="41"/>
      <c r="AW1736" s="42"/>
    </row>
    <row r="1737" spans="1:49" s="35" customFormat="1" x14ac:dyDescent="0.2">
      <c r="A1737" s="44"/>
      <c r="B1737" s="105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F1737" s="39"/>
      <c r="AG1737" s="39"/>
      <c r="AH1737" s="39"/>
      <c r="AI1737" s="39"/>
      <c r="AJ1737" s="39"/>
      <c r="AK1737" s="39"/>
      <c r="AL1737" s="39"/>
      <c r="AM1737" s="102">
        <f t="shared" si="80"/>
        <v>0</v>
      </c>
      <c r="AN1737" s="101">
        <f t="shared" si="81"/>
        <v>0</v>
      </c>
      <c r="AO1737" s="107" t="str">
        <f t="shared" si="79"/>
        <v/>
      </c>
      <c r="AP1737" s="40"/>
      <c r="AQ1737" s="45"/>
      <c r="AR1737" s="45"/>
      <c r="AS1737" s="45"/>
      <c r="AT1737" s="45"/>
      <c r="AU1737" s="41"/>
      <c r="AV1737" s="41"/>
      <c r="AW1737" s="42"/>
    </row>
    <row r="1738" spans="1:49" s="35" customFormat="1" x14ac:dyDescent="0.2">
      <c r="A1738" s="44"/>
      <c r="B1738" s="105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F1738" s="39"/>
      <c r="AG1738" s="39"/>
      <c r="AH1738" s="39"/>
      <c r="AI1738" s="39"/>
      <c r="AJ1738" s="39"/>
      <c r="AK1738" s="39"/>
      <c r="AL1738" s="39"/>
      <c r="AM1738" s="102">
        <f t="shared" si="80"/>
        <v>0</v>
      </c>
      <c r="AN1738" s="101">
        <f t="shared" si="81"/>
        <v>0</v>
      </c>
      <c r="AO1738" s="107" t="str">
        <f t="shared" si="79"/>
        <v/>
      </c>
      <c r="AP1738" s="40"/>
      <c r="AQ1738" s="45"/>
      <c r="AR1738" s="45"/>
      <c r="AS1738" s="45"/>
      <c r="AT1738" s="45"/>
      <c r="AU1738" s="41"/>
      <c r="AV1738" s="41"/>
      <c r="AW1738" s="42"/>
    </row>
    <row r="1739" spans="1:49" s="35" customFormat="1" x14ac:dyDescent="0.2">
      <c r="A1739" s="44"/>
      <c r="B1739" s="105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F1739" s="39"/>
      <c r="AG1739" s="39"/>
      <c r="AH1739" s="39"/>
      <c r="AI1739" s="39"/>
      <c r="AJ1739" s="39"/>
      <c r="AK1739" s="39"/>
      <c r="AL1739" s="39"/>
      <c r="AM1739" s="102">
        <f t="shared" si="80"/>
        <v>0</v>
      </c>
      <c r="AN1739" s="101">
        <f t="shared" si="81"/>
        <v>0</v>
      </c>
      <c r="AO1739" s="107" t="str">
        <f t="shared" si="79"/>
        <v/>
      </c>
      <c r="AP1739" s="40"/>
      <c r="AQ1739" s="45"/>
      <c r="AR1739" s="45"/>
      <c r="AS1739" s="45"/>
      <c r="AT1739" s="45"/>
      <c r="AU1739" s="41"/>
      <c r="AV1739" s="41"/>
      <c r="AW1739" s="42"/>
    </row>
    <row r="1740" spans="1:49" s="35" customFormat="1" x14ac:dyDescent="0.2">
      <c r="A1740" s="44"/>
      <c r="B1740" s="105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F1740" s="39"/>
      <c r="AG1740" s="39"/>
      <c r="AH1740" s="39"/>
      <c r="AI1740" s="39"/>
      <c r="AJ1740" s="39"/>
      <c r="AK1740" s="39"/>
      <c r="AL1740" s="39"/>
      <c r="AM1740" s="102">
        <f t="shared" si="80"/>
        <v>0</v>
      </c>
      <c r="AN1740" s="101">
        <f t="shared" si="81"/>
        <v>0</v>
      </c>
      <c r="AO1740" s="107" t="str">
        <f t="shared" ref="AO1740:AO1803" si="82">IF(ISBLANK(A1740),"",A1740)</f>
        <v/>
      </c>
      <c r="AP1740" s="40"/>
      <c r="AQ1740" s="45"/>
      <c r="AR1740" s="45"/>
      <c r="AS1740" s="45"/>
      <c r="AT1740" s="45"/>
      <c r="AU1740" s="41"/>
      <c r="AV1740" s="41"/>
      <c r="AW1740" s="42"/>
    </row>
    <row r="1741" spans="1:49" s="35" customFormat="1" x14ac:dyDescent="0.2">
      <c r="A1741" s="44"/>
      <c r="B1741" s="105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F1741" s="39"/>
      <c r="AG1741" s="39"/>
      <c r="AH1741" s="39"/>
      <c r="AI1741" s="39"/>
      <c r="AJ1741" s="39"/>
      <c r="AK1741" s="39"/>
      <c r="AL1741" s="39"/>
      <c r="AM1741" s="102">
        <f t="shared" ref="AM1741:AM1804" si="83">SUM(C1741:AL1741)</f>
        <v>0</v>
      </c>
      <c r="AN1741" s="101">
        <f t="shared" ref="AN1741:AN1804" si="84">C1741*$C$9+D1741*$D$9+E1741*$E$9+F1741*$F$9+G1741*$G$9+H1741*$H$9+I1741*$I$9+J1741*$J$9+K1741*$K$9+L1741*$L$9+M1741*$M$9+N1741*$N$9+O1741*$O$9+P1741*$P$9+Q1741*$Q$9+R1741*$R$9+S1741*$S$9+T1741*$T$9+U1741*$U$9+V1741*$V$9+W1741*$W$9+X1741*$X$9+Y1741*$Y$9+Z1741*$Z$9+AA1741*$AA$9+AB1741*$AB$9+AC1741*$AC$9+AD1741*$AD$9+AE1741*$AE$9+AF1741*$AF$9+AG1741*$AG$9+AH1741*$AH$9+AI1741*$AI$9+AJ1741*$AJ$9+AK1741*$AK$9+AL1741*$AL$9</f>
        <v>0</v>
      </c>
      <c r="AO1741" s="107" t="str">
        <f t="shared" si="82"/>
        <v/>
      </c>
      <c r="AP1741" s="40"/>
      <c r="AQ1741" s="45"/>
      <c r="AR1741" s="45"/>
      <c r="AS1741" s="45"/>
      <c r="AT1741" s="45"/>
      <c r="AU1741" s="41"/>
      <c r="AV1741" s="41"/>
      <c r="AW1741" s="42"/>
    </row>
    <row r="1742" spans="1:49" s="35" customFormat="1" x14ac:dyDescent="0.2">
      <c r="A1742" s="44"/>
      <c r="B1742" s="105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F1742" s="39"/>
      <c r="AG1742" s="39"/>
      <c r="AH1742" s="39"/>
      <c r="AI1742" s="39"/>
      <c r="AJ1742" s="39"/>
      <c r="AK1742" s="39"/>
      <c r="AL1742" s="39"/>
      <c r="AM1742" s="102">
        <f t="shared" si="83"/>
        <v>0</v>
      </c>
      <c r="AN1742" s="101">
        <f t="shared" si="84"/>
        <v>0</v>
      </c>
      <c r="AO1742" s="107" t="str">
        <f t="shared" si="82"/>
        <v/>
      </c>
      <c r="AP1742" s="40"/>
      <c r="AQ1742" s="45"/>
      <c r="AR1742" s="45"/>
      <c r="AS1742" s="45"/>
      <c r="AT1742" s="45"/>
      <c r="AU1742" s="41"/>
      <c r="AV1742" s="41"/>
      <c r="AW1742" s="42"/>
    </row>
    <row r="1743" spans="1:49" s="35" customFormat="1" x14ac:dyDescent="0.2">
      <c r="A1743" s="44"/>
      <c r="B1743" s="105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F1743" s="39"/>
      <c r="AG1743" s="39"/>
      <c r="AH1743" s="39"/>
      <c r="AI1743" s="39"/>
      <c r="AJ1743" s="39"/>
      <c r="AK1743" s="39"/>
      <c r="AL1743" s="39"/>
      <c r="AM1743" s="102">
        <f t="shared" si="83"/>
        <v>0</v>
      </c>
      <c r="AN1743" s="101">
        <f t="shared" si="84"/>
        <v>0</v>
      </c>
      <c r="AO1743" s="107" t="str">
        <f t="shared" si="82"/>
        <v/>
      </c>
      <c r="AP1743" s="40"/>
      <c r="AQ1743" s="45"/>
      <c r="AR1743" s="45"/>
      <c r="AS1743" s="45"/>
      <c r="AT1743" s="45"/>
      <c r="AU1743" s="41"/>
      <c r="AV1743" s="41"/>
      <c r="AW1743" s="42"/>
    </row>
    <row r="1744" spans="1:49" s="35" customFormat="1" x14ac:dyDescent="0.2">
      <c r="A1744" s="44"/>
      <c r="B1744" s="105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F1744" s="39"/>
      <c r="AG1744" s="39"/>
      <c r="AH1744" s="39"/>
      <c r="AI1744" s="39"/>
      <c r="AJ1744" s="39"/>
      <c r="AK1744" s="39"/>
      <c r="AL1744" s="39"/>
      <c r="AM1744" s="102">
        <f t="shared" si="83"/>
        <v>0</v>
      </c>
      <c r="AN1744" s="101">
        <f t="shared" si="84"/>
        <v>0</v>
      </c>
      <c r="AO1744" s="107" t="str">
        <f t="shared" si="82"/>
        <v/>
      </c>
      <c r="AP1744" s="40"/>
      <c r="AQ1744" s="45"/>
      <c r="AR1744" s="45"/>
      <c r="AS1744" s="45"/>
      <c r="AT1744" s="45"/>
      <c r="AU1744" s="41"/>
      <c r="AV1744" s="41"/>
      <c r="AW1744" s="42"/>
    </row>
    <row r="1745" spans="1:49" s="35" customFormat="1" x14ac:dyDescent="0.2">
      <c r="A1745" s="44"/>
      <c r="B1745" s="105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F1745" s="39"/>
      <c r="AG1745" s="39"/>
      <c r="AH1745" s="39"/>
      <c r="AI1745" s="39"/>
      <c r="AJ1745" s="39"/>
      <c r="AK1745" s="39"/>
      <c r="AL1745" s="39"/>
      <c r="AM1745" s="102">
        <f t="shared" si="83"/>
        <v>0</v>
      </c>
      <c r="AN1745" s="101">
        <f t="shared" si="84"/>
        <v>0</v>
      </c>
      <c r="AO1745" s="107" t="str">
        <f t="shared" si="82"/>
        <v/>
      </c>
      <c r="AP1745" s="40"/>
      <c r="AQ1745" s="45"/>
      <c r="AR1745" s="45"/>
      <c r="AS1745" s="45"/>
      <c r="AT1745" s="45"/>
      <c r="AU1745" s="41"/>
      <c r="AV1745" s="41"/>
      <c r="AW1745" s="42"/>
    </row>
    <row r="1746" spans="1:49" s="35" customFormat="1" x14ac:dyDescent="0.2">
      <c r="A1746" s="44"/>
      <c r="B1746" s="105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F1746" s="39"/>
      <c r="AG1746" s="39"/>
      <c r="AH1746" s="39"/>
      <c r="AI1746" s="39"/>
      <c r="AJ1746" s="39"/>
      <c r="AK1746" s="39"/>
      <c r="AL1746" s="39"/>
      <c r="AM1746" s="102">
        <f t="shared" si="83"/>
        <v>0</v>
      </c>
      <c r="AN1746" s="101">
        <f t="shared" si="84"/>
        <v>0</v>
      </c>
      <c r="AO1746" s="107" t="str">
        <f t="shared" si="82"/>
        <v/>
      </c>
      <c r="AP1746" s="40"/>
      <c r="AQ1746" s="45"/>
      <c r="AR1746" s="45"/>
      <c r="AS1746" s="45"/>
      <c r="AT1746" s="45"/>
      <c r="AU1746" s="41"/>
      <c r="AV1746" s="41"/>
      <c r="AW1746" s="42"/>
    </row>
    <row r="1747" spans="1:49" s="35" customFormat="1" x14ac:dyDescent="0.2">
      <c r="A1747" s="44"/>
      <c r="B1747" s="105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F1747" s="39"/>
      <c r="AG1747" s="39"/>
      <c r="AH1747" s="39"/>
      <c r="AI1747" s="39"/>
      <c r="AJ1747" s="39"/>
      <c r="AK1747" s="39"/>
      <c r="AL1747" s="39"/>
      <c r="AM1747" s="102">
        <f t="shared" si="83"/>
        <v>0</v>
      </c>
      <c r="AN1747" s="101">
        <f t="shared" si="84"/>
        <v>0</v>
      </c>
      <c r="AO1747" s="107" t="str">
        <f t="shared" si="82"/>
        <v/>
      </c>
      <c r="AP1747" s="40"/>
      <c r="AQ1747" s="45"/>
      <c r="AR1747" s="45"/>
      <c r="AS1747" s="45"/>
      <c r="AT1747" s="45"/>
      <c r="AU1747" s="41"/>
      <c r="AV1747" s="41"/>
      <c r="AW1747" s="42"/>
    </row>
    <row r="1748" spans="1:49" s="35" customFormat="1" x14ac:dyDescent="0.2">
      <c r="A1748" s="44"/>
      <c r="B1748" s="105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F1748" s="39"/>
      <c r="AG1748" s="39"/>
      <c r="AH1748" s="39"/>
      <c r="AI1748" s="39"/>
      <c r="AJ1748" s="39"/>
      <c r="AK1748" s="39"/>
      <c r="AL1748" s="39"/>
      <c r="AM1748" s="102">
        <f t="shared" si="83"/>
        <v>0</v>
      </c>
      <c r="AN1748" s="101">
        <f t="shared" si="84"/>
        <v>0</v>
      </c>
      <c r="AO1748" s="107" t="str">
        <f t="shared" si="82"/>
        <v/>
      </c>
      <c r="AP1748" s="40"/>
      <c r="AQ1748" s="45"/>
      <c r="AR1748" s="45"/>
      <c r="AS1748" s="45"/>
      <c r="AT1748" s="45"/>
      <c r="AU1748" s="41"/>
      <c r="AV1748" s="41"/>
      <c r="AW1748" s="42"/>
    </row>
    <row r="1749" spans="1:49" s="35" customFormat="1" x14ac:dyDescent="0.2">
      <c r="A1749" s="44"/>
      <c r="B1749" s="105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F1749" s="39"/>
      <c r="AG1749" s="39"/>
      <c r="AH1749" s="39"/>
      <c r="AI1749" s="39"/>
      <c r="AJ1749" s="39"/>
      <c r="AK1749" s="39"/>
      <c r="AL1749" s="39"/>
      <c r="AM1749" s="102">
        <f t="shared" si="83"/>
        <v>0</v>
      </c>
      <c r="AN1749" s="101">
        <f t="shared" si="84"/>
        <v>0</v>
      </c>
      <c r="AO1749" s="107" t="str">
        <f t="shared" si="82"/>
        <v/>
      </c>
      <c r="AP1749" s="40"/>
      <c r="AQ1749" s="45"/>
      <c r="AR1749" s="45"/>
      <c r="AS1749" s="45"/>
      <c r="AT1749" s="45"/>
      <c r="AU1749" s="41"/>
      <c r="AV1749" s="41"/>
      <c r="AW1749" s="42"/>
    </row>
    <row r="1750" spans="1:49" s="35" customFormat="1" x14ac:dyDescent="0.2">
      <c r="A1750" s="44"/>
      <c r="B1750" s="105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F1750" s="39"/>
      <c r="AG1750" s="39"/>
      <c r="AH1750" s="39"/>
      <c r="AI1750" s="39"/>
      <c r="AJ1750" s="39"/>
      <c r="AK1750" s="39"/>
      <c r="AL1750" s="39"/>
      <c r="AM1750" s="102">
        <f t="shared" si="83"/>
        <v>0</v>
      </c>
      <c r="AN1750" s="101">
        <f t="shared" si="84"/>
        <v>0</v>
      </c>
      <c r="AO1750" s="107" t="str">
        <f t="shared" si="82"/>
        <v/>
      </c>
      <c r="AP1750" s="40"/>
      <c r="AQ1750" s="45"/>
      <c r="AR1750" s="45"/>
      <c r="AS1750" s="45"/>
      <c r="AT1750" s="45"/>
      <c r="AU1750" s="41"/>
      <c r="AV1750" s="41"/>
      <c r="AW1750" s="42"/>
    </row>
    <row r="1751" spans="1:49" s="35" customFormat="1" x14ac:dyDescent="0.2">
      <c r="A1751" s="44"/>
      <c r="B1751" s="105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F1751" s="39"/>
      <c r="AG1751" s="39"/>
      <c r="AH1751" s="39"/>
      <c r="AI1751" s="39"/>
      <c r="AJ1751" s="39"/>
      <c r="AK1751" s="39"/>
      <c r="AL1751" s="39"/>
      <c r="AM1751" s="102">
        <f t="shared" si="83"/>
        <v>0</v>
      </c>
      <c r="AN1751" s="101">
        <f t="shared" si="84"/>
        <v>0</v>
      </c>
      <c r="AO1751" s="107" t="str">
        <f t="shared" si="82"/>
        <v/>
      </c>
      <c r="AP1751" s="40"/>
      <c r="AQ1751" s="45"/>
      <c r="AR1751" s="45"/>
      <c r="AS1751" s="45"/>
      <c r="AT1751" s="45"/>
      <c r="AU1751" s="41"/>
      <c r="AV1751" s="41"/>
      <c r="AW1751" s="42"/>
    </row>
    <row r="1752" spans="1:49" s="35" customFormat="1" x14ac:dyDescent="0.2">
      <c r="A1752" s="44"/>
      <c r="B1752" s="105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F1752" s="39"/>
      <c r="AG1752" s="39"/>
      <c r="AH1752" s="39"/>
      <c r="AI1752" s="39"/>
      <c r="AJ1752" s="39"/>
      <c r="AK1752" s="39"/>
      <c r="AL1752" s="39"/>
      <c r="AM1752" s="102">
        <f t="shared" si="83"/>
        <v>0</v>
      </c>
      <c r="AN1752" s="101">
        <f t="shared" si="84"/>
        <v>0</v>
      </c>
      <c r="AO1752" s="107" t="str">
        <f t="shared" si="82"/>
        <v/>
      </c>
      <c r="AP1752" s="40"/>
      <c r="AQ1752" s="45"/>
      <c r="AR1752" s="45"/>
      <c r="AS1752" s="45"/>
      <c r="AT1752" s="45"/>
      <c r="AU1752" s="41"/>
      <c r="AV1752" s="41"/>
      <c r="AW1752" s="42"/>
    </row>
    <row r="1753" spans="1:49" s="35" customFormat="1" x14ac:dyDescent="0.2">
      <c r="A1753" s="44"/>
      <c r="B1753" s="105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F1753" s="39"/>
      <c r="AG1753" s="39"/>
      <c r="AH1753" s="39"/>
      <c r="AI1753" s="39"/>
      <c r="AJ1753" s="39"/>
      <c r="AK1753" s="39"/>
      <c r="AL1753" s="39"/>
      <c r="AM1753" s="102">
        <f t="shared" si="83"/>
        <v>0</v>
      </c>
      <c r="AN1753" s="101">
        <f t="shared" si="84"/>
        <v>0</v>
      </c>
      <c r="AO1753" s="107" t="str">
        <f t="shared" si="82"/>
        <v/>
      </c>
      <c r="AP1753" s="40"/>
      <c r="AQ1753" s="45"/>
      <c r="AR1753" s="45"/>
      <c r="AS1753" s="45"/>
      <c r="AT1753" s="45"/>
      <c r="AU1753" s="41"/>
      <c r="AV1753" s="41"/>
      <c r="AW1753" s="42"/>
    </row>
    <row r="1754" spans="1:49" s="35" customFormat="1" x14ac:dyDescent="0.2">
      <c r="A1754" s="44"/>
      <c r="B1754" s="105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F1754" s="39"/>
      <c r="AG1754" s="39"/>
      <c r="AH1754" s="39"/>
      <c r="AI1754" s="39"/>
      <c r="AJ1754" s="39"/>
      <c r="AK1754" s="39"/>
      <c r="AL1754" s="39"/>
      <c r="AM1754" s="102">
        <f t="shared" si="83"/>
        <v>0</v>
      </c>
      <c r="AN1754" s="101">
        <f t="shared" si="84"/>
        <v>0</v>
      </c>
      <c r="AO1754" s="107" t="str">
        <f t="shared" si="82"/>
        <v/>
      </c>
      <c r="AP1754" s="40"/>
      <c r="AQ1754" s="45"/>
      <c r="AR1754" s="45"/>
      <c r="AS1754" s="45"/>
      <c r="AT1754" s="45"/>
      <c r="AU1754" s="41"/>
      <c r="AV1754" s="41"/>
      <c r="AW1754" s="42"/>
    </row>
    <row r="1755" spans="1:49" s="35" customFormat="1" x14ac:dyDescent="0.2">
      <c r="A1755" s="44"/>
      <c r="B1755" s="105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F1755" s="39"/>
      <c r="AG1755" s="39"/>
      <c r="AH1755" s="39"/>
      <c r="AI1755" s="39"/>
      <c r="AJ1755" s="39"/>
      <c r="AK1755" s="39"/>
      <c r="AL1755" s="39"/>
      <c r="AM1755" s="102">
        <f t="shared" si="83"/>
        <v>0</v>
      </c>
      <c r="AN1755" s="101">
        <f t="shared" si="84"/>
        <v>0</v>
      </c>
      <c r="AO1755" s="107" t="str">
        <f t="shared" si="82"/>
        <v/>
      </c>
      <c r="AP1755" s="40"/>
      <c r="AQ1755" s="45"/>
      <c r="AR1755" s="45"/>
      <c r="AS1755" s="45"/>
      <c r="AT1755" s="45"/>
      <c r="AU1755" s="41"/>
      <c r="AV1755" s="41"/>
      <c r="AW1755" s="42"/>
    </row>
    <row r="1756" spans="1:49" s="35" customFormat="1" x14ac:dyDescent="0.2">
      <c r="A1756" s="44"/>
      <c r="B1756" s="105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F1756" s="39"/>
      <c r="AG1756" s="39"/>
      <c r="AH1756" s="39"/>
      <c r="AI1756" s="39"/>
      <c r="AJ1756" s="39"/>
      <c r="AK1756" s="39"/>
      <c r="AL1756" s="39"/>
      <c r="AM1756" s="102">
        <f t="shared" si="83"/>
        <v>0</v>
      </c>
      <c r="AN1756" s="101">
        <f t="shared" si="84"/>
        <v>0</v>
      </c>
      <c r="AO1756" s="107" t="str">
        <f t="shared" si="82"/>
        <v/>
      </c>
      <c r="AP1756" s="40"/>
      <c r="AQ1756" s="45"/>
      <c r="AR1756" s="45"/>
      <c r="AS1756" s="45"/>
      <c r="AT1756" s="45"/>
      <c r="AU1756" s="41"/>
      <c r="AV1756" s="41"/>
      <c r="AW1756" s="42"/>
    </row>
    <row r="1757" spans="1:49" s="35" customFormat="1" x14ac:dyDescent="0.2">
      <c r="A1757" s="44"/>
      <c r="B1757" s="105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F1757" s="39"/>
      <c r="AG1757" s="39"/>
      <c r="AH1757" s="39"/>
      <c r="AI1757" s="39"/>
      <c r="AJ1757" s="39"/>
      <c r="AK1757" s="39"/>
      <c r="AL1757" s="39"/>
      <c r="AM1757" s="102">
        <f t="shared" si="83"/>
        <v>0</v>
      </c>
      <c r="AN1757" s="101">
        <f t="shared" si="84"/>
        <v>0</v>
      </c>
      <c r="AO1757" s="107" t="str">
        <f t="shared" si="82"/>
        <v/>
      </c>
      <c r="AP1757" s="40"/>
      <c r="AQ1757" s="45"/>
      <c r="AR1757" s="45"/>
      <c r="AS1757" s="45"/>
      <c r="AT1757" s="45"/>
      <c r="AU1757" s="41"/>
      <c r="AV1757" s="41"/>
      <c r="AW1757" s="42"/>
    </row>
    <row r="1758" spans="1:49" s="35" customFormat="1" x14ac:dyDescent="0.2">
      <c r="A1758" s="44"/>
      <c r="B1758" s="105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F1758" s="39"/>
      <c r="AG1758" s="39"/>
      <c r="AH1758" s="39"/>
      <c r="AI1758" s="39"/>
      <c r="AJ1758" s="39"/>
      <c r="AK1758" s="39"/>
      <c r="AL1758" s="39"/>
      <c r="AM1758" s="102">
        <f t="shared" si="83"/>
        <v>0</v>
      </c>
      <c r="AN1758" s="101">
        <f t="shared" si="84"/>
        <v>0</v>
      </c>
      <c r="AO1758" s="107" t="str">
        <f t="shared" si="82"/>
        <v/>
      </c>
      <c r="AP1758" s="40"/>
      <c r="AQ1758" s="45"/>
      <c r="AR1758" s="45"/>
      <c r="AS1758" s="45"/>
      <c r="AT1758" s="45"/>
      <c r="AU1758" s="41"/>
      <c r="AV1758" s="41"/>
      <c r="AW1758" s="42"/>
    </row>
    <row r="1759" spans="1:49" s="35" customFormat="1" x14ac:dyDescent="0.2">
      <c r="A1759" s="44"/>
      <c r="B1759" s="105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F1759" s="39"/>
      <c r="AG1759" s="39"/>
      <c r="AH1759" s="39"/>
      <c r="AI1759" s="39"/>
      <c r="AJ1759" s="39"/>
      <c r="AK1759" s="39"/>
      <c r="AL1759" s="39"/>
      <c r="AM1759" s="102">
        <f t="shared" si="83"/>
        <v>0</v>
      </c>
      <c r="AN1759" s="101">
        <f t="shared" si="84"/>
        <v>0</v>
      </c>
      <c r="AO1759" s="107" t="str">
        <f t="shared" si="82"/>
        <v/>
      </c>
      <c r="AP1759" s="40"/>
      <c r="AQ1759" s="45"/>
      <c r="AR1759" s="45"/>
      <c r="AS1759" s="45"/>
      <c r="AT1759" s="45"/>
      <c r="AU1759" s="41"/>
      <c r="AV1759" s="41"/>
      <c r="AW1759" s="42"/>
    </row>
    <row r="1760" spans="1:49" s="35" customFormat="1" x14ac:dyDescent="0.2">
      <c r="A1760" s="44"/>
      <c r="B1760" s="105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F1760" s="39"/>
      <c r="AG1760" s="39"/>
      <c r="AH1760" s="39"/>
      <c r="AI1760" s="39"/>
      <c r="AJ1760" s="39"/>
      <c r="AK1760" s="39"/>
      <c r="AL1760" s="39"/>
      <c r="AM1760" s="102">
        <f t="shared" si="83"/>
        <v>0</v>
      </c>
      <c r="AN1760" s="101">
        <f t="shared" si="84"/>
        <v>0</v>
      </c>
      <c r="AO1760" s="107" t="str">
        <f t="shared" si="82"/>
        <v/>
      </c>
      <c r="AP1760" s="40"/>
      <c r="AQ1760" s="45"/>
      <c r="AR1760" s="45"/>
      <c r="AS1760" s="45"/>
      <c r="AT1760" s="45"/>
      <c r="AU1760" s="41"/>
      <c r="AV1760" s="41"/>
      <c r="AW1760" s="42"/>
    </row>
    <row r="1761" spans="1:49" s="35" customFormat="1" x14ac:dyDescent="0.2">
      <c r="A1761" s="44"/>
      <c r="B1761" s="105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F1761" s="39"/>
      <c r="AG1761" s="39"/>
      <c r="AH1761" s="39"/>
      <c r="AI1761" s="39"/>
      <c r="AJ1761" s="39"/>
      <c r="AK1761" s="39"/>
      <c r="AL1761" s="39"/>
      <c r="AM1761" s="102">
        <f t="shared" si="83"/>
        <v>0</v>
      </c>
      <c r="AN1761" s="101">
        <f t="shared" si="84"/>
        <v>0</v>
      </c>
      <c r="AO1761" s="107" t="str">
        <f t="shared" si="82"/>
        <v/>
      </c>
      <c r="AP1761" s="40"/>
      <c r="AQ1761" s="45"/>
      <c r="AR1761" s="45"/>
      <c r="AS1761" s="45"/>
      <c r="AT1761" s="45"/>
      <c r="AU1761" s="41"/>
      <c r="AV1761" s="41"/>
      <c r="AW1761" s="42"/>
    </row>
    <row r="1762" spans="1:49" s="35" customFormat="1" x14ac:dyDescent="0.2">
      <c r="A1762" s="44"/>
      <c r="B1762" s="105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F1762" s="39"/>
      <c r="AG1762" s="39"/>
      <c r="AH1762" s="39"/>
      <c r="AI1762" s="39"/>
      <c r="AJ1762" s="39"/>
      <c r="AK1762" s="39"/>
      <c r="AL1762" s="39"/>
      <c r="AM1762" s="102">
        <f t="shared" si="83"/>
        <v>0</v>
      </c>
      <c r="AN1762" s="101">
        <f t="shared" si="84"/>
        <v>0</v>
      </c>
      <c r="AO1762" s="107" t="str">
        <f t="shared" si="82"/>
        <v/>
      </c>
      <c r="AP1762" s="40"/>
      <c r="AQ1762" s="45"/>
      <c r="AR1762" s="45"/>
      <c r="AS1762" s="45"/>
      <c r="AT1762" s="45"/>
      <c r="AU1762" s="41"/>
      <c r="AV1762" s="41"/>
      <c r="AW1762" s="42"/>
    </row>
    <row r="1763" spans="1:49" s="35" customFormat="1" x14ac:dyDescent="0.2">
      <c r="A1763" s="44"/>
      <c r="B1763" s="105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F1763" s="39"/>
      <c r="AG1763" s="39"/>
      <c r="AH1763" s="39"/>
      <c r="AI1763" s="39"/>
      <c r="AJ1763" s="39"/>
      <c r="AK1763" s="39"/>
      <c r="AL1763" s="39"/>
      <c r="AM1763" s="102">
        <f t="shared" si="83"/>
        <v>0</v>
      </c>
      <c r="AN1763" s="101">
        <f t="shared" si="84"/>
        <v>0</v>
      </c>
      <c r="AO1763" s="107" t="str">
        <f t="shared" si="82"/>
        <v/>
      </c>
      <c r="AP1763" s="40"/>
      <c r="AQ1763" s="45"/>
      <c r="AR1763" s="45"/>
      <c r="AS1763" s="45"/>
      <c r="AT1763" s="45"/>
      <c r="AU1763" s="41"/>
      <c r="AV1763" s="41"/>
      <c r="AW1763" s="42"/>
    </row>
    <row r="1764" spans="1:49" s="35" customFormat="1" x14ac:dyDescent="0.2">
      <c r="A1764" s="44"/>
      <c r="B1764" s="105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F1764" s="39"/>
      <c r="AG1764" s="39"/>
      <c r="AH1764" s="39"/>
      <c r="AI1764" s="39"/>
      <c r="AJ1764" s="39"/>
      <c r="AK1764" s="39"/>
      <c r="AL1764" s="39"/>
      <c r="AM1764" s="102">
        <f t="shared" si="83"/>
        <v>0</v>
      </c>
      <c r="AN1764" s="101">
        <f t="shared" si="84"/>
        <v>0</v>
      </c>
      <c r="AO1764" s="107" t="str">
        <f t="shared" si="82"/>
        <v/>
      </c>
      <c r="AP1764" s="40"/>
      <c r="AQ1764" s="45"/>
      <c r="AR1764" s="45"/>
      <c r="AS1764" s="45"/>
      <c r="AT1764" s="45"/>
      <c r="AU1764" s="41"/>
      <c r="AV1764" s="41"/>
      <c r="AW1764" s="42"/>
    </row>
    <row r="1765" spans="1:49" s="35" customFormat="1" x14ac:dyDescent="0.2">
      <c r="A1765" s="44"/>
      <c r="B1765" s="105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F1765" s="39"/>
      <c r="AG1765" s="39"/>
      <c r="AH1765" s="39"/>
      <c r="AI1765" s="39"/>
      <c r="AJ1765" s="39"/>
      <c r="AK1765" s="39"/>
      <c r="AL1765" s="39"/>
      <c r="AM1765" s="102">
        <f t="shared" si="83"/>
        <v>0</v>
      </c>
      <c r="AN1765" s="101">
        <f t="shared" si="84"/>
        <v>0</v>
      </c>
      <c r="AO1765" s="107" t="str">
        <f t="shared" si="82"/>
        <v/>
      </c>
      <c r="AP1765" s="40"/>
      <c r="AQ1765" s="45"/>
      <c r="AR1765" s="45"/>
      <c r="AS1765" s="45"/>
      <c r="AT1765" s="45"/>
      <c r="AU1765" s="41"/>
      <c r="AV1765" s="41"/>
      <c r="AW1765" s="42"/>
    </row>
    <row r="1766" spans="1:49" s="35" customFormat="1" x14ac:dyDescent="0.2">
      <c r="A1766" s="44"/>
      <c r="B1766" s="105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F1766" s="39"/>
      <c r="AG1766" s="39"/>
      <c r="AH1766" s="39"/>
      <c r="AI1766" s="39"/>
      <c r="AJ1766" s="39"/>
      <c r="AK1766" s="39"/>
      <c r="AL1766" s="39"/>
      <c r="AM1766" s="102">
        <f t="shared" si="83"/>
        <v>0</v>
      </c>
      <c r="AN1766" s="101">
        <f t="shared" si="84"/>
        <v>0</v>
      </c>
      <c r="AO1766" s="107" t="str">
        <f t="shared" si="82"/>
        <v/>
      </c>
      <c r="AP1766" s="40"/>
      <c r="AQ1766" s="45"/>
      <c r="AR1766" s="45"/>
      <c r="AS1766" s="45"/>
      <c r="AT1766" s="45"/>
      <c r="AU1766" s="41"/>
      <c r="AV1766" s="41"/>
      <c r="AW1766" s="42"/>
    </row>
    <row r="1767" spans="1:49" s="35" customFormat="1" x14ac:dyDescent="0.2">
      <c r="A1767" s="44"/>
      <c r="B1767" s="105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F1767" s="39"/>
      <c r="AG1767" s="39"/>
      <c r="AH1767" s="39"/>
      <c r="AI1767" s="39"/>
      <c r="AJ1767" s="39"/>
      <c r="AK1767" s="39"/>
      <c r="AL1767" s="39"/>
      <c r="AM1767" s="102">
        <f t="shared" si="83"/>
        <v>0</v>
      </c>
      <c r="AN1767" s="101">
        <f t="shared" si="84"/>
        <v>0</v>
      </c>
      <c r="AO1767" s="107" t="str">
        <f t="shared" si="82"/>
        <v/>
      </c>
      <c r="AP1767" s="40"/>
      <c r="AQ1767" s="45"/>
      <c r="AR1767" s="45"/>
      <c r="AS1767" s="45"/>
      <c r="AT1767" s="45"/>
      <c r="AU1767" s="41"/>
      <c r="AV1767" s="41"/>
      <c r="AW1767" s="42"/>
    </row>
    <row r="1768" spans="1:49" s="35" customFormat="1" x14ac:dyDescent="0.2">
      <c r="A1768" s="44"/>
      <c r="B1768" s="105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F1768" s="39"/>
      <c r="AG1768" s="39"/>
      <c r="AH1768" s="39"/>
      <c r="AI1768" s="39"/>
      <c r="AJ1768" s="39"/>
      <c r="AK1768" s="39"/>
      <c r="AL1768" s="39"/>
      <c r="AM1768" s="102">
        <f t="shared" si="83"/>
        <v>0</v>
      </c>
      <c r="AN1768" s="101">
        <f t="shared" si="84"/>
        <v>0</v>
      </c>
      <c r="AO1768" s="107" t="str">
        <f t="shared" si="82"/>
        <v/>
      </c>
      <c r="AP1768" s="40"/>
      <c r="AQ1768" s="45"/>
      <c r="AR1768" s="45"/>
      <c r="AS1768" s="45"/>
      <c r="AT1768" s="45"/>
      <c r="AU1768" s="41"/>
      <c r="AV1768" s="41"/>
      <c r="AW1768" s="42"/>
    </row>
    <row r="1769" spans="1:49" s="35" customFormat="1" x14ac:dyDescent="0.2">
      <c r="A1769" s="44"/>
      <c r="B1769" s="105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F1769" s="39"/>
      <c r="AG1769" s="39"/>
      <c r="AH1769" s="39"/>
      <c r="AI1769" s="39"/>
      <c r="AJ1769" s="39"/>
      <c r="AK1769" s="39"/>
      <c r="AL1769" s="39"/>
      <c r="AM1769" s="102">
        <f t="shared" si="83"/>
        <v>0</v>
      </c>
      <c r="AN1769" s="101">
        <f t="shared" si="84"/>
        <v>0</v>
      </c>
      <c r="AO1769" s="107" t="str">
        <f t="shared" si="82"/>
        <v/>
      </c>
      <c r="AP1769" s="40"/>
      <c r="AQ1769" s="45"/>
      <c r="AR1769" s="45"/>
      <c r="AS1769" s="45"/>
      <c r="AT1769" s="45"/>
      <c r="AU1769" s="41"/>
      <c r="AV1769" s="41"/>
      <c r="AW1769" s="42"/>
    </row>
    <row r="1770" spans="1:49" s="35" customFormat="1" x14ac:dyDescent="0.2">
      <c r="A1770" s="44"/>
      <c r="B1770" s="105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F1770" s="39"/>
      <c r="AG1770" s="39"/>
      <c r="AH1770" s="39"/>
      <c r="AI1770" s="39"/>
      <c r="AJ1770" s="39"/>
      <c r="AK1770" s="39"/>
      <c r="AL1770" s="39"/>
      <c r="AM1770" s="102">
        <f t="shared" si="83"/>
        <v>0</v>
      </c>
      <c r="AN1770" s="101">
        <f t="shared" si="84"/>
        <v>0</v>
      </c>
      <c r="AO1770" s="107" t="str">
        <f t="shared" si="82"/>
        <v/>
      </c>
      <c r="AP1770" s="40"/>
      <c r="AQ1770" s="45"/>
      <c r="AR1770" s="45"/>
      <c r="AS1770" s="45"/>
      <c r="AT1770" s="45"/>
      <c r="AU1770" s="41"/>
      <c r="AV1770" s="41"/>
      <c r="AW1770" s="42"/>
    </row>
    <row r="1771" spans="1:49" s="35" customFormat="1" x14ac:dyDescent="0.2">
      <c r="A1771" s="44"/>
      <c r="B1771" s="105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F1771" s="39"/>
      <c r="AG1771" s="39"/>
      <c r="AH1771" s="39"/>
      <c r="AI1771" s="39"/>
      <c r="AJ1771" s="39"/>
      <c r="AK1771" s="39"/>
      <c r="AL1771" s="39"/>
      <c r="AM1771" s="102">
        <f t="shared" si="83"/>
        <v>0</v>
      </c>
      <c r="AN1771" s="101">
        <f t="shared" si="84"/>
        <v>0</v>
      </c>
      <c r="AO1771" s="107" t="str">
        <f t="shared" si="82"/>
        <v/>
      </c>
      <c r="AP1771" s="40"/>
      <c r="AQ1771" s="45"/>
      <c r="AR1771" s="45"/>
      <c r="AS1771" s="45"/>
      <c r="AT1771" s="45"/>
      <c r="AU1771" s="41"/>
      <c r="AV1771" s="41"/>
      <c r="AW1771" s="42"/>
    </row>
    <row r="1772" spans="1:49" s="35" customFormat="1" x14ac:dyDescent="0.2">
      <c r="A1772" s="44"/>
      <c r="B1772" s="105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F1772" s="39"/>
      <c r="AG1772" s="39"/>
      <c r="AH1772" s="39"/>
      <c r="AI1772" s="39"/>
      <c r="AJ1772" s="39"/>
      <c r="AK1772" s="39"/>
      <c r="AL1772" s="39"/>
      <c r="AM1772" s="102">
        <f t="shared" si="83"/>
        <v>0</v>
      </c>
      <c r="AN1772" s="101">
        <f t="shared" si="84"/>
        <v>0</v>
      </c>
      <c r="AO1772" s="107" t="str">
        <f t="shared" si="82"/>
        <v/>
      </c>
      <c r="AP1772" s="40"/>
      <c r="AQ1772" s="45"/>
      <c r="AR1772" s="45"/>
      <c r="AS1772" s="45"/>
      <c r="AT1772" s="45"/>
      <c r="AU1772" s="41"/>
      <c r="AV1772" s="41"/>
      <c r="AW1772" s="42"/>
    </row>
    <row r="1773" spans="1:49" s="35" customFormat="1" x14ac:dyDescent="0.2">
      <c r="A1773" s="44"/>
      <c r="B1773" s="105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F1773" s="39"/>
      <c r="AG1773" s="39"/>
      <c r="AH1773" s="39"/>
      <c r="AI1773" s="39"/>
      <c r="AJ1773" s="39"/>
      <c r="AK1773" s="39"/>
      <c r="AL1773" s="39"/>
      <c r="AM1773" s="102">
        <f t="shared" si="83"/>
        <v>0</v>
      </c>
      <c r="AN1773" s="101">
        <f t="shared" si="84"/>
        <v>0</v>
      </c>
      <c r="AO1773" s="107" t="str">
        <f t="shared" si="82"/>
        <v/>
      </c>
      <c r="AP1773" s="40"/>
      <c r="AQ1773" s="45"/>
      <c r="AR1773" s="45"/>
      <c r="AS1773" s="45"/>
      <c r="AT1773" s="45"/>
      <c r="AU1773" s="41"/>
      <c r="AV1773" s="41"/>
      <c r="AW1773" s="42"/>
    </row>
    <row r="1774" spans="1:49" s="35" customFormat="1" x14ac:dyDescent="0.2">
      <c r="A1774" s="44"/>
      <c r="B1774" s="105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F1774" s="39"/>
      <c r="AG1774" s="39"/>
      <c r="AH1774" s="39"/>
      <c r="AI1774" s="39"/>
      <c r="AJ1774" s="39"/>
      <c r="AK1774" s="39"/>
      <c r="AL1774" s="39"/>
      <c r="AM1774" s="102">
        <f t="shared" si="83"/>
        <v>0</v>
      </c>
      <c r="AN1774" s="101">
        <f t="shared" si="84"/>
        <v>0</v>
      </c>
      <c r="AO1774" s="107" t="str">
        <f t="shared" si="82"/>
        <v/>
      </c>
      <c r="AP1774" s="40"/>
      <c r="AQ1774" s="45"/>
      <c r="AR1774" s="45"/>
      <c r="AS1774" s="45"/>
      <c r="AT1774" s="45"/>
      <c r="AU1774" s="41"/>
      <c r="AV1774" s="41"/>
      <c r="AW1774" s="42"/>
    </row>
    <row r="1775" spans="1:49" s="35" customFormat="1" x14ac:dyDescent="0.2">
      <c r="A1775" s="44"/>
      <c r="B1775" s="105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F1775" s="39"/>
      <c r="AG1775" s="39"/>
      <c r="AH1775" s="39"/>
      <c r="AI1775" s="39"/>
      <c r="AJ1775" s="39"/>
      <c r="AK1775" s="39"/>
      <c r="AL1775" s="39"/>
      <c r="AM1775" s="102">
        <f t="shared" si="83"/>
        <v>0</v>
      </c>
      <c r="AN1775" s="101">
        <f t="shared" si="84"/>
        <v>0</v>
      </c>
      <c r="AO1775" s="107" t="str">
        <f t="shared" si="82"/>
        <v/>
      </c>
      <c r="AP1775" s="40"/>
      <c r="AQ1775" s="45"/>
      <c r="AR1775" s="45"/>
      <c r="AS1775" s="45"/>
      <c r="AT1775" s="45"/>
      <c r="AU1775" s="41"/>
      <c r="AV1775" s="41"/>
      <c r="AW1775" s="42"/>
    </row>
    <row r="1776" spans="1:49" s="35" customFormat="1" x14ac:dyDescent="0.2">
      <c r="A1776" s="44"/>
      <c r="B1776" s="105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F1776" s="39"/>
      <c r="AG1776" s="39"/>
      <c r="AH1776" s="39"/>
      <c r="AI1776" s="39"/>
      <c r="AJ1776" s="39"/>
      <c r="AK1776" s="39"/>
      <c r="AL1776" s="39"/>
      <c r="AM1776" s="102">
        <f t="shared" si="83"/>
        <v>0</v>
      </c>
      <c r="AN1776" s="101">
        <f t="shared" si="84"/>
        <v>0</v>
      </c>
      <c r="AO1776" s="107" t="str">
        <f t="shared" si="82"/>
        <v/>
      </c>
      <c r="AP1776" s="40"/>
      <c r="AQ1776" s="45"/>
      <c r="AR1776" s="45"/>
      <c r="AS1776" s="45"/>
      <c r="AT1776" s="45"/>
      <c r="AU1776" s="41"/>
      <c r="AV1776" s="41"/>
      <c r="AW1776" s="42"/>
    </row>
    <row r="1777" spans="1:49" s="35" customFormat="1" x14ac:dyDescent="0.2">
      <c r="A1777" s="44"/>
      <c r="B1777" s="105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F1777" s="39"/>
      <c r="AG1777" s="39"/>
      <c r="AH1777" s="39"/>
      <c r="AI1777" s="39"/>
      <c r="AJ1777" s="39"/>
      <c r="AK1777" s="39"/>
      <c r="AL1777" s="39"/>
      <c r="AM1777" s="102">
        <f t="shared" si="83"/>
        <v>0</v>
      </c>
      <c r="AN1777" s="101">
        <f t="shared" si="84"/>
        <v>0</v>
      </c>
      <c r="AO1777" s="107" t="str">
        <f t="shared" si="82"/>
        <v/>
      </c>
      <c r="AP1777" s="40"/>
      <c r="AQ1777" s="45"/>
      <c r="AR1777" s="45"/>
      <c r="AS1777" s="45"/>
      <c r="AT1777" s="45"/>
      <c r="AU1777" s="41"/>
      <c r="AV1777" s="41"/>
      <c r="AW1777" s="42"/>
    </row>
    <row r="1778" spans="1:49" s="35" customFormat="1" x14ac:dyDescent="0.2">
      <c r="A1778" s="44"/>
      <c r="B1778" s="105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F1778" s="39"/>
      <c r="AG1778" s="39"/>
      <c r="AH1778" s="39"/>
      <c r="AI1778" s="39"/>
      <c r="AJ1778" s="39"/>
      <c r="AK1778" s="39"/>
      <c r="AL1778" s="39"/>
      <c r="AM1778" s="102">
        <f t="shared" si="83"/>
        <v>0</v>
      </c>
      <c r="AN1778" s="101">
        <f t="shared" si="84"/>
        <v>0</v>
      </c>
      <c r="AO1778" s="107" t="str">
        <f t="shared" si="82"/>
        <v/>
      </c>
      <c r="AP1778" s="40"/>
      <c r="AQ1778" s="45"/>
      <c r="AR1778" s="45"/>
      <c r="AS1778" s="45"/>
      <c r="AT1778" s="45"/>
      <c r="AU1778" s="41"/>
      <c r="AV1778" s="41"/>
      <c r="AW1778" s="42"/>
    </row>
    <row r="1779" spans="1:49" s="35" customFormat="1" x14ac:dyDescent="0.2">
      <c r="A1779" s="44"/>
      <c r="B1779" s="105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F1779" s="39"/>
      <c r="AG1779" s="39"/>
      <c r="AH1779" s="39"/>
      <c r="AI1779" s="39"/>
      <c r="AJ1779" s="39"/>
      <c r="AK1779" s="39"/>
      <c r="AL1779" s="39"/>
      <c r="AM1779" s="102">
        <f t="shared" si="83"/>
        <v>0</v>
      </c>
      <c r="AN1779" s="101">
        <f t="shared" si="84"/>
        <v>0</v>
      </c>
      <c r="AO1779" s="107" t="str">
        <f t="shared" si="82"/>
        <v/>
      </c>
      <c r="AP1779" s="40"/>
      <c r="AQ1779" s="45"/>
      <c r="AR1779" s="45"/>
      <c r="AS1779" s="45"/>
      <c r="AT1779" s="45"/>
      <c r="AU1779" s="41"/>
      <c r="AV1779" s="41"/>
      <c r="AW1779" s="42"/>
    </row>
    <row r="1780" spans="1:49" s="35" customFormat="1" x14ac:dyDescent="0.2">
      <c r="A1780" s="44"/>
      <c r="B1780" s="105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F1780" s="39"/>
      <c r="AG1780" s="39"/>
      <c r="AH1780" s="39"/>
      <c r="AI1780" s="39"/>
      <c r="AJ1780" s="39"/>
      <c r="AK1780" s="39"/>
      <c r="AL1780" s="39"/>
      <c r="AM1780" s="102">
        <f t="shared" si="83"/>
        <v>0</v>
      </c>
      <c r="AN1780" s="101">
        <f t="shared" si="84"/>
        <v>0</v>
      </c>
      <c r="AO1780" s="107" t="str">
        <f t="shared" si="82"/>
        <v/>
      </c>
      <c r="AP1780" s="40"/>
      <c r="AQ1780" s="45"/>
      <c r="AR1780" s="45"/>
      <c r="AS1780" s="45"/>
      <c r="AT1780" s="45"/>
      <c r="AU1780" s="41"/>
      <c r="AV1780" s="41"/>
      <c r="AW1780" s="42"/>
    </row>
    <row r="1781" spans="1:49" s="35" customFormat="1" x14ac:dyDescent="0.2">
      <c r="A1781" s="44"/>
      <c r="B1781" s="105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F1781" s="39"/>
      <c r="AG1781" s="39"/>
      <c r="AH1781" s="39"/>
      <c r="AI1781" s="39"/>
      <c r="AJ1781" s="39"/>
      <c r="AK1781" s="39"/>
      <c r="AL1781" s="39"/>
      <c r="AM1781" s="102">
        <f t="shared" si="83"/>
        <v>0</v>
      </c>
      <c r="AN1781" s="101">
        <f t="shared" si="84"/>
        <v>0</v>
      </c>
      <c r="AO1781" s="107" t="str">
        <f t="shared" si="82"/>
        <v/>
      </c>
      <c r="AP1781" s="40"/>
      <c r="AQ1781" s="45"/>
      <c r="AR1781" s="45"/>
      <c r="AS1781" s="45"/>
      <c r="AT1781" s="45"/>
      <c r="AU1781" s="41"/>
      <c r="AV1781" s="41"/>
      <c r="AW1781" s="42"/>
    </row>
    <row r="1782" spans="1:49" s="35" customFormat="1" x14ac:dyDescent="0.2">
      <c r="A1782" s="44"/>
      <c r="B1782" s="105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F1782" s="39"/>
      <c r="AG1782" s="39"/>
      <c r="AH1782" s="39"/>
      <c r="AI1782" s="39"/>
      <c r="AJ1782" s="39"/>
      <c r="AK1782" s="39"/>
      <c r="AL1782" s="39"/>
      <c r="AM1782" s="102">
        <f t="shared" si="83"/>
        <v>0</v>
      </c>
      <c r="AN1782" s="101">
        <f t="shared" si="84"/>
        <v>0</v>
      </c>
      <c r="AO1782" s="107" t="str">
        <f t="shared" si="82"/>
        <v/>
      </c>
      <c r="AP1782" s="40"/>
      <c r="AQ1782" s="45"/>
      <c r="AR1782" s="45"/>
      <c r="AS1782" s="45"/>
      <c r="AT1782" s="45"/>
      <c r="AU1782" s="41"/>
      <c r="AV1782" s="41"/>
      <c r="AW1782" s="42"/>
    </row>
    <row r="1783" spans="1:49" s="35" customFormat="1" x14ac:dyDescent="0.2">
      <c r="A1783" s="44"/>
      <c r="B1783" s="105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F1783" s="39"/>
      <c r="AG1783" s="39"/>
      <c r="AH1783" s="39"/>
      <c r="AI1783" s="39"/>
      <c r="AJ1783" s="39"/>
      <c r="AK1783" s="39"/>
      <c r="AL1783" s="39"/>
      <c r="AM1783" s="102">
        <f t="shared" si="83"/>
        <v>0</v>
      </c>
      <c r="AN1783" s="101">
        <f t="shared" si="84"/>
        <v>0</v>
      </c>
      <c r="AO1783" s="107" t="str">
        <f t="shared" si="82"/>
        <v/>
      </c>
      <c r="AP1783" s="40"/>
      <c r="AQ1783" s="45"/>
      <c r="AR1783" s="45"/>
      <c r="AS1783" s="45"/>
      <c r="AT1783" s="45"/>
      <c r="AU1783" s="41"/>
      <c r="AV1783" s="41"/>
      <c r="AW1783" s="42"/>
    </row>
    <row r="1784" spans="1:49" s="35" customFormat="1" x14ac:dyDescent="0.2">
      <c r="A1784" s="44"/>
      <c r="B1784" s="105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F1784" s="39"/>
      <c r="AG1784" s="39"/>
      <c r="AH1784" s="39"/>
      <c r="AI1784" s="39"/>
      <c r="AJ1784" s="39"/>
      <c r="AK1784" s="39"/>
      <c r="AL1784" s="39"/>
      <c r="AM1784" s="102">
        <f t="shared" si="83"/>
        <v>0</v>
      </c>
      <c r="AN1784" s="101">
        <f t="shared" si="84"/>
        <v>0</v>
      </c>
      <c r="AO1784" s="107" t="str">
        <f t="shared" si="82"/>
        <v/>
      </c>
      <c r="AP1784" s="40"/>
      <c r="AQ1784" s="45"/>
      <c r="AR1784" s="45"/>
      <c r="AS1784" s="45"/>
      <c r="AT1784" s="45"/>
      <c r="AU1784" s="41"/>
      <c r="AV1784" s="41"/>
      <c r="AW1784" s="42"/>
    </row>
    <row r="1785" spans="1:49" s="35" customFormat="1" x14ac:dyDescent="0.2">
      <c r="A1785" s="44"/>
      <c r="B1785" s="105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F1785" s="39"/>
      <c r="AG1785" s="39"/>
      <c r="AH1785" s="39"/>
      <c r="AI1785" s="39"/>
      <c r="AJ1785" s="39"/>
      <c r="AK1785" s="39"/>
      <c r="AL1785" s="39"/>
      <c r="AM1785" s="102">
        <f t="shared" si="83"/>
        <v>0</v>
      </c>
      <c r="AN1785" s="101">
        <f t="shared" si="84"/>
        <v>0</v>
      </c>
      <c r="AO1785" s="107" t="str">
        <f t="shared" si="82"/>
        <v/>
      </c>
      <c r="AP1785" s="40"/>
      <c r="AQ1785" s="45"/>
      <c r="AR1785" s="45"/>
      <c r="AS1785" s="45"/>
      <c r="AT1785" s="45"/>
      <c r="AU1785" s="41"/>
      <c r="AV1785" s="41"/>
      <c r="AW1785" s="42"/>
    </row>
    <row r="1786" spans="1:49" s="35" customFormat="1" x14ac:dyDescent="0.2">
      <c r="A1786" s="44"/>
      <c r="B1786" s="105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F1786" s="39"/>
      <c r="AG1786" s="39"/>
      <c r="AH1786" s="39"/>
      <c r="AI1786" s="39"/>
      <c r="AJ1786" s="39"/>
      <c r="AK1786" s="39"/>
      <c r="AL1786" s="39"/>
      <c r="AM1786" s="102">
        <f t="shared" si="83"/>
        <v>0</v>
      </c>
      <c r="AN1786" s="101">
        <f t="shared" si="84"/>
        <v>0</v>
      </c>
      <c r="AO1786" s="107" t="str">
        <f t="shared" si="82"/>
        <v/>
      </c>
      <c r="AP1786" s="40"/>
      <c r="AQ1786" s="45"/>
      <c r="AR1786" s="45"/>
      <c r="AS1786" s="45"/>
      <c r="AT1786" s="45"/>
      <c r="AU1786" s="41"/>
      <c r="AV1786" s="41"/>
      <c r="AW1786" s="42"/>
    </row>
    <row r="1787" spans="1:49" s="35" customFormat="1" x14ac:dyDescent="0.2">
      <c r="A1787" s="44"/>
      <c r="B1787" s="105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F1787" s="39"/>
      <c r="AG1787" s="39"/>
      <c r="AH1787" s="39"/>
      <c r="AI1787" s="39"/>
      <c r="AJ1787" s="39"/>
      <c r="AK1787" s="39"/>
      <c r="AL1787" s="39"/>
      <c r="AM1787" s="102">
        <f t="shared" si="83"/>
        <v>0</v>
      </c>
      <c r="AN1787" s="101">
        <f t="shared" si="84"/>
        <v>0</v>
      </c>
      <c r="AO1787" s="107" t="str">
        <f t="shared" si="82"/>
        <v/>
      </c>
      <c r="AP1787" s="40"/>
      <c r="AQ1787" s="45"/>
      <c r="AR1787" s="45"/>
      <c r="AS1787" s="45"/>
      <c r="AT1787" s="45"/>
      <c r="AU1787" s="41"/>
      <c r="AV1787" s="41"/>
      <c r="AW1787" s="42"/>
    </row>
    <row r="1788" spans="1:49" s="35" customFormat="1" x14ac:dyDescent="0.2">
      <c r="A1788" s="44"/>
      <c r="B1788" s="105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F1788" s="39"/>
      <c r="AG1788" s="39"/>
      <c r="AH1788" s="39"/>
      <c r="AI1788" s="39"/>
      <c r="AJ1788" s="39"/>
      <c r="AK1788" s="39"/>
      <c r="AL1788" s="39"/>
      <c r="AM1788" s="102">
        <f t="shared" si="83"/>
        <v>0</v>
      </c>
      <c r="AN1788" s="101">
        <f t="shared" si="84"/>
        <v>0</v>
      </c>
      <c r="AO1788" s="107" t="str">
        <f t="shared" si="82"/>
        <v/>
      </c>
      <c r="AP1788" s="40"/>
      <c r="AQ1788" s="45"/>
      <c r="AR1788" s="45"/>
      <c r="AS1788" s="45"/>
      <c r="AT1788" s="45"/>
      <c r="AU1788" s="41"/>
      <c r="AV1788" s="41"/>
      <c r="AW1788" s="42"/>
    </row>
    <row r="1789" spans="1:49" s="35" customFormat="1" x14ac:dyDescent="0.2">
      <c r="A1789" s="44"/>
      <c r="B1789" s="105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F1789" s="39"/>
      <c r="AG1789" s="39"/>
      <c r="AH1789" s="39"/>
      <c r="AI1789" s="39"/>
      <c r="AJ1789" s="39"/>
      <c r="AK1789" s="39"/>
      <c r="AL1789" s="39"/>
      <c r="AM1789" s="102">
        <f t="shared" si="83"/>
        <v>0</v>
      </c>
      <c r="AN1789" s="101">
        <f t="shared" si="84"/>
        <v>0</v>
      </c>
      <c r="AO1789" s="107" t="str">
        <f t="shared" si="82"/>
        <v/>
      </c>
      <c r="AP1789" s="40"/>
      <c r="AQ1789" s="45"/>
      <c r="AR1789" s="45"/>
      <c r="AS1789" s="45"/>
      <c r="AT1789" s="45"/>
      <c r="AU1789" s="41"/>
      <c r="AV1789" s="41"/>
      <c r="AW1789" s="42"/>
    </row>
    <row r="1790" spans="1:49" s="35" customFormat="1" x14ac:dyDescent="0.2">
      <c r="A1790" s="44"/>
      <c r="B1790" s="105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F1790" s="39"/>
      <c r="AG1790" s="39"/>
      <c r="AH1790" s="39"/>
      <c r="AI1790" s="39"/>
      <c r="AJ1790" s="39"/>
      <c r="AK1790" s="39"/>
      <c r="AL1790" s="39"/>
      <c r="AM1790" s="102">
        <f t="shared" si="83"/>
        <v>0</v>
      </c>
      <c r="AN1790" s="101">
        <f t="shared" si="84"/>
        <v>0</v>
      </c>
      <c r="AO1790" s="107" t="str">
        <f t="shared" si="82"/>
        <v/>
      </c>
      <c r="AP1790" s="40"/>
      <c r="AQ1790" s="45"/>
      <c r="AR1790" s="45"/>
      <c r="AS1790" s="45"/>
      <c r="AT1790" s="45"/>
      <c r="AU1790" s="41"/>
      <c r="AV1790" s="41"/>
      <c r="AW1790" s="42"/>
    </row>
    <row r="1791" spans="1:49" s="35" customFormat="1" x14ac:dyDescent="0.2">
      <c r="A1791" s="44"/>
      <c r="B1791" s="105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F1791" s="39"/>
      <c r="AG1791" s="39"/>
      <c r="AH1791" s="39"/>
      <c r="AI1791" s="39"/>
      <c r="AJ1791" s="39"/>
      <c r="AK1791" s="39"/>
      <c r="AL1791" s="39"/>
      <c r="AM1791" s="102">
        <f t="shared" si="83"/>
        <v>0</v>
      </c>
      <c r="AN1791" s="101">
        <f t="shared" si="84"/>
        <v>0</v>
      </c>
      <c r="AO1791" s="107" t="str">
        <f t="shared" si="82"/>
        <v/>
      </c>
      <c r="AP1791" s="40"/>
      <c r="AQ1791" s="45"/>
      <c r="AR1791" s="45"/>
      <c r="AS1791" s="45"/>
      <c r="AT1791" s="45"/>
      <c r="AU1791" s="41"/>
      <c r="AV1791" s="41"/>
      <c r="AW1791" s="42"/>
    </row>
    <row r="1792" spans="1:49" s="35" customFormat="1" x14ac:dyDescent="0.2">
      <c r="A1792" s="44"/>
      <c r="B1792" s="105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F1792" s="39"/>
      <c r="AG1792" s="39"/>
      <c r="AH1792" s="39"/>
      <c r="AI1792" s="39"/>
      <c r="AJ1792" s="39"/>
      <c r="AK1792" s="39"/>
      <c r="AL1792" s="39"/>
      <c r="AM1792" s="102">
        <f t="shared" si="83"/>
        <v>0</v>
      </c>
      <c r="AN1792" s="101">
        <f t="shared" si="84"/>
        <v>0</v>
      </c>
      <c r="AO1792" s="107" t="str">
        <f t="shared" si="82"/>
        <v/>
      </c>
      <c r="AP1792" s="40"/>
      <c r="AQ1792" s="45"/>
      <c r="AR1792" s="45"/>
      <c r="AS1792" s="45"/>
      <c r="AT1792" s="45"/>
      <c r="AU1792" s="41"/>
      <c r="AV1792" s="41"/>
      <c r="AW1792" s="42"/>
    </row>
    <row r="1793" spans="1:49" s="35" customFormat="1" x14ac:dyDescent="0.2">
      <c r="A1793" s="44"/>
      <c r="B1793" s="105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F1793" s="39"/>
      <c r="AG1793" s="39"/>
      <c r="AH1793" s="39"/>
      <c r="AI1793" s="39"/>
      <c r="AJ1793" s="39"/>
      <c r="AK1793" s="39"/>
      <c r="AL1793" s="39"/>
      <c r="AM1793" s="102">
        <f t="shared" si="83"/>
        <v>0</v>
      </c>
      <c r="AN1793" s="101">
        <f t="shared" si="84"/>
        <v>0</v>
      </c>
      <c r="AO1793" s="107" t="str">
        <f t="shared" si="82"/>
        <v/>
      </c>
      <c r="AP1793" s="40"/>
      <c r="AQ1793" s="45"/>
      <c r="AR1793" s="45"/>
      <c r="AS1793" s="45"/>
      <c r="AT1793" s="45"/>
      <c r="AU1793" s="41"/>
      <c r="AV1793" s="41"/>
      <c r="AW1793" s="42"/>
    </row>
    <row r="1794" spans="1:49" s="35" customFormat="1" x14ac:dyDescent="0.2">
      <c r="A1794" s="44"/>
      <c r="B1794" s="105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F1794" s="39"/>
      <c r="AG1794" s="39"/>
      <c r="AH1794" s="39"/>
      <c r="AI1794" s="39"/>
      <c r="AJ1794" s="39"/>
      <c r="AK1794" s="39"/>
      <c r="AL1794" s="39"/>
      <c r="AM1794" s="102">
        <f t="shared" si="83"/>
        <v>0</v>
      </c>
      <c r="AN1794" s="101">
        <f t="shared" si="84"/>
        <v>0</v>
      </c>
      <c r="AO1794" s="107" t="str">
        <f t="shared" si="82"/>
        <v/>
      </c>
      <c r="AP1794" s="40"/>
      <c r="AQ1794" s="45"/>
      <c r="AR1794" s="45"/>
      <c r="AS1794" s="45"/>
      <c r="AT1794" s="45"/>
      <c r="AU1794" s="41"/>
      <c r="AV1794" s="41"/>
      <c r="AW1794" s="42"/>
    </row>
    <row r="1795" spans="1:49" s="35" customFormat="1" x14ac:dyDescent="0.2">
      <c r="A1795" s="44"/>
      <c r="B1795" s="105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F1795" s="39"/>
      <c r="AG1795" s="39"/>
      <c r="AH1795" s="39"/>
      <c r="AI1795" s="39"/>
      <c r="AJ1795" s="39"/>
      <c r="AK1795" s="39"/>
      <c r="AL1795" s="39"/>
      <c r="AM1795" s="102">
        <f t="shared" si="83"/>
        <v>0</v>
      </c>
      <c r="AN1795" s="101">
        <f t="shared" si="84"/>
        <v>0</v>
      </c>
      <c r="AO1795" s="107" t="str">
        <f t="shared" si="82"/>
        <v/>
      </c>
      <c r="AP1795" s="40"/>
      <c r="AQ1795" s="45"/>
      <c r="AR1795" s="45"/>
      <c r="AS1795" s="45"/>
      <c r="AT1795" s="45"/>
      <c r="AU1795" s="41"/>
      <c r="AV1795" s="41"/>
      <c r="AW1795" s="42"/>
    </row>
    <row r="1796" spans="1:49" s="35" customFormat="1" x14ac:dyDescent="0.2">
      <c r="A1796" s="44"/>
      <c r="B1796" s="105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F1796" s="39"/>
      <c r="AG1796" s="39"/>
      <c r="AH1796" s="39"/>
      <c r="AI1796" s="39"/>
      <c r="AJ1796" s="39"/>
      <c r="AK1796" s="39"/>
      <c r="AL1796" s="39"/>
      <c r="AM1796" s="102">
        <f t="shared" si="83"/>
        <v>0</v>
      </c>
      <c r="AN1796" s="101">
        <f t="shared" si="84"/>
        <v>0</v>
      </c>
      <c r="AO1796" s="107" t="str">
        <f t="shared" si="82"/>
        <v/>
      </c>
      <c r="AP1796" s="40"/>
      <c r="AQ1796" s="45"/>
      <c r="AR1796" s="45"/>
      <c r="AS1796" s="45"/>
      <c r="AT1796" s="45"/>
      <c r="AU1796" s="41"/>
      <c r="AV1796" s="41"/>
      <c r="AW1796" s="42"/>
    </row>
    <row r="1797" spans="1:49" s="35" customFormat="1" x14ac:dyDescent="0.2">
      <c r="A1797" s="44"/>
      <c r="B1797" s="105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F1797" s="39"/>
      <c r="AG1797" s="39"/>
      <c r="AH1797" s="39"/>
      <c r="AI1797" s="39"/>
      <c r="AJ1797" s="39"/>
      <c r="AK1797" s="39"/>
      <c r="AL1797" s="39"/>
      <c r="AM1797" s="102">
        <f t="shared" si="83"/>
        <v>0</v>
      </c>
      <c r="AN1797" s="101">
        <f t="shared" si="84"/>
        <v>0</v>
      </c>
      <c r="AO1797" s="107" t="str">
        <f t="shared" si="82"/>
        <v/>
      </c>
      <c r="AP1797" s="40"/>
      <c r="AQ1797" s="45"/>
      <c r="AR1797" s="45"/>
      <c r="AS1797" s="45"/>
      <c r="AT1797" s="45"/>
      <c r="AU1797" s="41"/>
      <c r="AV1797" s="41"/>
      <c r="AW1797" s="42"/>
    </row>
    <row r="1798" spans="1:49" s="35" customFormat="1" x14ac:dyDescent="0.2">
      <c r="A1798" s="44"/>
      <c r="B1798" s="105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F1798" s="39"/>
      <c r="AG1798" s="39"/>
      <c r="AH1798" s="39"/>
      <c r="AI1798" s="39"/>
      <c r="AJ1798" s="39"/>
      <c r="AK1798" s="39"/>
      <c r="AL1798" s="39"/>
      <c r="AM1798" s="102">
        <f t="shared" si="83"/>
        <v>0</v>
      </c>
      <c r="AN1798" s="101">
        <f t="shared" si="84"/>
        <v>0</v>
      </c>
      <c r="AO1798" s="107" t="str">
        <f t="shared" si="82"/>
        <v/>
      </c>
      <c r="AP1798" s="40"/>
      <c r="AQ1798" s="45"/>
      <c r="AR1798" s="45"/>
      <c r="AS1798" s="45"/>
      <c r="AT1798" s="45"/>
      <c r="AU1798" s="41"/>
      <c r="AV1798" s="41"/>
      <c r="AW1798" s="42"/>
    </row>
    <row r="1799" spans="1:49" s="35" customFormat="1" x14ac:dyDescent="0.2">
      <c r="A1799" s="44"/>
      <c r="B1799" s="105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F1799" s="39"/>
      <c r="AG1799" s="39"/>
      <c r="AH1799" s="39"/>
      <c r="AI1799" s="39"/>
      <c r="AJ1799" s="39"/>
      <c r="AK1799" s="39"/>
      <c r="AL1799" s="39"/>
      <c r="AM1799" s="102">
        <f t="shared" si="83"/>
        <v>0</v>
      </c>
      <c r="AN1799" s="101">
        <f t="shared" si="84"/>
        <v>0</v>
      </c>
      <c r="AO1799" s="107" t="str">
        <f t="shared" si="82"/>
        <v/>
      </c>
      <c r="AP1799" s="40"/>
      <c r="AQ1799" s="45"/>
      <c r="AR1799" s="45"/>
      <c r="AS1799" s="45"/>
      <c r="AT1799" s="45"/>
      <c r="AU1799" s="41"/>
      <c r="AV1799" s="41"/>
      <c r="AW1799" s="42"/>
    </row>
    <row r="1800" spans="1:49" s="35" customFormat="1" x14ac:dyDescent="0.2">
      <c r="A1800" s="44"/>
      <c r="B1800" s="105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F1800" s="39"/>
      <c r="AG1800" s="39"/>
      <c r="AH1800" s="39"/>
      <c r="AI1800" s="39"/>
      <c r="AJ1800" s="39"/>
      <c r="AK1800" s="39"/>
      <c r="AL1800" s="39"/>
      <c r="AM1800" s="102">
        <f t="shared" si="83"/>
        <v>0</v>
      </c>
      <c r="AN1800" s="101">
        <f t="shared" si="84"/>
        <v>0</v>
      </c>
      <c r="AO1800" s="107" t="str">
        <f t="shared" si="82"/>
        <v/>
      </c>
      <c r="AP1800" s="40"/>
      <c r="AQ1800" s="45"/>
      <c r="AR1800" s="45"/>
      <c r="AS1800" s="45"/>
      <c r="AT1800" s="45"/>
      <c r="AU1800" s="41"/>
      <c r="AV1800" s="41"/>
      <c r="AW1800" s="42"/>
    </row>
    <row r="1801" spans="1:49" s="35" customFormat="1" x14ac:dyDescent="0.2">
      <c r="A1801" s="44"/>
      <c r="B1801" s="105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F1801" s="39"/>
      <c r="AG1801" s="39"/>
      <c r="AH1801" s="39"/>
      <c r="AI1801" s="39"/>
      <c r="AJ1801" s="39"/>
      <c r="AK1801" s="39"/>
      <c r="AL1801" s="39"/>
      <c r="AM1801" s="102">
        <f t="shared" si="83"/>
        <v>0</v>
      </c>
      <c r="AN1801" s="101">
        <f t="shared" si="84"/>
        <v>0</v>
      </c>
      <c r="AO1801" s="107" t="str">
        <f t="shared" si="82"/>
        <v/>
      </c>
      <c r="AP1801" s="40"/>
      <c r="AQ1801" s="45"/>
      <c r="AR1801" s="45"/>
      <c r="AS1801" s="45"/>
      <c r="AT1801" s="45"/>
      <c r="AU1801" s="41"/>
      <c r="AV1801" s="41"/>
      <c r="AW1801" s="42"/>
    </row>
    <row r="1802" spans="1:49" s="35" customFormat="1" x14ac:dyDescent="0.2">
      <c r="A1802" s="44"/>
      <c r="B1802" s="105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F1802" s="39"/>
      <c r="AG1802" s="39"/>
      <c r="AH1802" s="39"/>
      <c r="AI1802" s="39"/>
      <c r="AJ1802" s="39"/>
      <c r="AK1802" s="39"/>
      <c r="AL1802" s="39"/>
      <c r="AM1802" s="102">
        <f t="shared" si="83"/>
        <v>0</v>
      </c>
      <c r="AN1802" s="101">
        <f t="shared" si="84"/>
        <v>0</v>
      </c>
      <c r="AO1802" s="107" t="str">
        <f t="shared" si="82"/>
        <v/>
      </c>
      <c r="AP1802" s="40"/>
      <c r="AQ1802" s="45"/>
      <c r="AR1802" s="45"/>
      <c r="AS1802" s="45"/>
      <c r="AT1802" s="45"/>
      <c r="AU1802" s="41"/>
      <c r="AV1802" s="41"/>
      <c r="AW1802" s="42"/>
    </row>
    <row r="1803" spans="1:49" s="35" customFormat="1" x14ac:dyDescent="0.2">
      <c r="A1803" s="44"/>
      <c r="B1803" s="105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F1803" s="39"/>
      <c r="AG1803" s="39"/>
      <c r="AH1803" s="39"/>
      <c r="AI1803" s="39"/>
      <c r="AJ1803" s="39"/>
      <c r="AK1803" s="39"/>
      <c r="AL1803" s="39"/>
      <c r="AM1803" s="102">
        <f t="shared" si="83"/>
        <v>0</v>
      </c>
      <c r="AN1803" s="101">
        <f t="shared" si="84"/>
        <v>0</v>
      </c>
      <c r="AO1803" s="107" t="str">
        <f t="shared" si="82"/>
        <v/>
      </c>
      <c r="AP1803" s="40"/>
      <c r="AQ1803" s="45"/>
      <c r="AR1803" s="45"/>
      <c r="AS1803" s="45"/>
      <c r="AT1803" s="45"/>
      <c r="AU1803" s="41"/>
      <c r="AV1803" s="41"/>
      <c r="AW1803" s="42"/>
    </row>
    <row r="1804" spans="1:49" s="35" customFormat="1" x14ac:dyDescent="0.2">
      <c r="A1804" s="44"/>
      <c r="B1804" s="105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F1804" s="39"/>
      <c r="AG1804" s="39"/>
      <c r="AH1804" s="39"/>
      <c r="AI1804" s="39"/>
      <c r="AJ1804" s="39"/>
      <c r="AK1804" s="39"/>
      <c r="AL1804" s="39"/>
      <c r="AM1804" s="102">
        <f t="shared" si="83"/>
        <v>0</v>
      </c>
      <c r="AN1804" s="101">
        <f t="shared" si="84"/>
        <v>0</v>
      </c>
      <c r="AO1804" s="107" t="str">
        <f t="shared" ref="AO1804:AO1867" si="85">IF(ISBLANK(A1804),"",A1804)</f>
        <v/>
      </c>
      <c r="AP1804" s="40"/>
      <c r="AQ1804" s="45"/>
      <c r="AR1804" s="45"/>
      <c r="AS1804" s="45"/>
      <c r="AT1804" s="45"/>
      <c r="AU1804" s="41"/>
      <c r="AV1804" s="41"/>
      <c r="AW1804" s="42"/>
    </row>
    <row r="1805" spans="1:49" s="35" customFormat="1" x14ac:dyDescent="0.2">
      <c r="A1805" s="44"/>
      <c r="B1805" s="105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F1805" s="39"/>
      <c r="AG1805" s="39"/>
      <c r="AH1805" s="39"/>
      <c r="AI1805" s="39"/>
      <c r="AJ1805" s="39"/>
      <c r="AK1805" s="39"/>
      <c r="AL1805" s="39"/>
      <c r="AM1805" s="102">
        <f t="shared" ref="AM1805:AM1868" si="86">SUM(C1805:AL1805)</f>
        <v>0</v>
      </c>
      <c r="AN1805" s="101">
        <f t="shared" ref="AN1805:AN1868" si="87">C1805*$C$9+D1805*$D$9+E1805*$E$9+F1805*$F$9+G1805*$G$9+H1805*$H$9+I1805*$I$9+J1805*$J$9+K1805*$K$9+L1805*$L$9+M1805*$M$9+N1805*$N$9+O1805*$O$9+P1805*$P$9+Q1805*$Q$9+R1805*$R$9+S1805*$S$9+T1805*$T$9+U1805*$U$9+V1805*$V$9+W1805*$W$9+X1805*$X$9+Y1805*$Y$9+Z1805*$Z$9+AA1805*$AA$9+AB1805*$AB$9+AC1805*$AC$9+AD1805*$AD$9+AE1805*$AE$9+AF1805*$AF$9+AG1805*$AG$9+AH1805*$AH$9+AI1805*$AI$9+AJ1805*$AJ$9+AK1805*$AK$9+AL1805*$AL$9</f>
        <v>0</v>
      </c>
      <c r="AO1805" s="107" t="str">
        <f t="shared" si="85"/>
        <v/>
      </c>
      <c r="AP1805" s="40"/>
      <c r="AQ1805" s="45"/>
      <c r="AR1805" s="45"/>
      <c r="AS1805" s="45"/>
      <c r="AT1805" s="45"/>
      <c r="AU1805" s="41"/>
      <c r="AV1805" s="41"/>
      <c r="AW1805" s="42"/>
    </row>
    <row r="1806" spans="1:49" s="35" customFormat="1" x14ac:dyDescent="0.2">
      <c r="A1806" s="44"/>
      <c r="B1806" s="105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F1806" s="39"/>
      <c r="AG1806" s="39"/>
      <c r="AH1806" s="39"/>
      <c r="AI1806" s="39"/>
      <c r="AJ1806" s="39"/>
      <c r="AK1806" s="39"/>
      <c r="AL1806" s="39"/>
      <c r="AM1806" s="102">
        <f t="shared" si="86"/>
        <v>0</v>
      </c>
      <c r="AN1806" s="101">
        <f t="shared" si="87"/>
        <v>0</v>
      </c>
      <c r="AO1806" s="107" t="str">
        <f t="shared" si="85"/>
        <v/>
      </c>
      <c r="AP1806" s="40"/>
      <c r="AQ1806" s="45"/>
      <c r="AR1806" s="45"/>
      <c r="AS1806" s="45"/>
      <c r="AT1806" s="45"/>
      <c r="AU1806" s="41"/>
      <c r="AV1806" s="41"/>
      <c r="AW1806" s="42"/>
    </row>
    <row r="1807" spans="1:49" s="35" customFormat="1" x14ac:dyDescent="0.2">
      <c r="A1807" s="44"/>
      <c r="B1807" s="105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F1807" s="39"/>
      <c r="AG1807" s="39"/>
      <c r="AH1807" s="39"/>
      <c r="AI1807" s="39"/>
      <c r="AJ1807" s="39"/>
      <c r="AK1807" s="39"/>
      <c r="AL1807" s="39"/>
      <c r="AM1807" s="102">
        <f t="shared" si="86"/>
        <v>0</v>
      </c>
      <c r="AN1807" s="101">
        <f t="shared" si="87"/>
        <v>0</v>
      </c>
      <c r="AO1807" s="107" t="str">
        <f t="shared" si="85"/>
        <v/>
      </c>
      <c r="AP1807" s="40"/>
      <c r="AQ1807" s="45"/>
      <c r="AR1807" s="45"/>
      <c r="AS1807" s="45"/>
      <c r="AT1807" s="45"/>
      <c r="AU1807" s="41"/>
      <c r="AV1807" s="41"/>
      <c r="AW1807" s="42"/>
    </row>
    <row r="1808" spans="1:49" s="35" customFormat="1" x14ac:dyDescent="0.2">
      <c r="A1808" s="44"/>
      <c r="B1808" s="105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F1808" s="39"/>
      <c r="AG1808" s="39"/>
      <c r="AH1808" s="39"/>
      <c r="AI1808" s="39"/>
      <c r="AJ1808" s="39"/>
      <c r="AK1808" s="39"/>
      <c r="AL1808" s="39"/>
      <c r="AM1808" s="102">
        <f t="shared" si="86"/>
        <v>0</v>
      </c>
      <c r="AN1808" s="101">
        <f t="shared" si="87"/>
        <v>0</v>
      </c>
      <c r="AO1808" s="107" t="str">
        <f t="shared" si="85"/>
        <v/>
      </c>
      <c r="AP1808" s="40"/>
      <c r="AQ1808" s="45"/>
      <c r="AR1808" s="45"/>
      <c r="AS1808" s="45"/>
      <c r="AT1808" s="45"/>
      <c r="AU1808" s="41"/>
      <c r="AV1808" s="41"/>
      <c r="AW1808" s="42"/>
    </row>
    <row r="1809" spans="1:49" s="35" customFormat="1" x14ac:dyDescent="0.2">
      <c r="A1809" s="44"/>
      <c r="B1809" s="105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F1809" s="39"/>
      <c r="AG1809" s="39"/>
      <c r="AH1809" s="39"/>
      <c r="AI1809" s="39"/>
      <c r="AJ1809" s="39"/>
      <c r="AK1809" s="39"/>
      <c r="AL1809" s="39"/>
      <c r="AM1809" s="102">
        <f t="shared" si="86"/>
        <v>0</v>
      </c>
      <c r="AN1809" s="101">
        <f t="shared" si="87"/>
        <v>0</v>
      </c>
      <c r="AO1809" s="107" t="str">
        <f t="shared" si="85"/>
        <v/>
      </c>
      <c r="AP1809" s="40"/>
      <c r="AQ1809" s="45"/>
      <c r="AR1809" s="45"/>
      <c r="AS1809" s="45"/>
      <c r="AT1809" s="45"/>
      <c r="AU1809" s="41"/>
      <c r="AV1809" s="41"/>
      <c r="AW1809" s="42"/>
    </row>
    <row r="1810" spans="1:49" s="35" customFormat="1" x14ac:dyDescent="0.2">
      <c r="A1810" s="44"/>
      <c r="B1810" s="105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F1810" s="39"/>
      <c r="AG1810" s="39"/>
      <c r="AH1810" s="39"/>
      <c r="AI1810" s="39"/>
      <c r="AJ1810" s="39"/>
      <c r="AK1810" s="39"/>
      <c r="AL1810" s="39"/>
      <c r="AM1810" s="102">
        <f t="shared" si="86"/>
        <v>0</v>
      </c>
      <c r="AN1810" s="101">
        <f t="shared" si="87"/>
        <v>0</v>
      </c>
      <c r="AO1810" s="107" t="str">
        <f t="shared" si="85"/>
        <v/>
      </c>
      <c r="AP1810" s="40"/>
      <c r="AQ1810" s="45"/>
      <c r="AR1810" s="45"/>
      <c r="AS1810" s="45"/>
      <c r="AT1810" s="45"/>
      <c r="AU1810" s="41"/>
      <c r="AV1810" s="41"/>
      <c r="AW1810" s="42"/>
    </row>
    <row r="1811" spans="1:49" s="35" customFormat="1" x14ac:dyDescent="0.2">
      <c r="A1811" s="44"/>
      <c r="B1811" s="105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F1811" s="39"/>
      <c r="AG1811" s="39"/>
      <c r="AH1811" s="39"/>
      <c r="AI1811" s="39"/>
      <c r="AJ1811" s="39"/>
      <c r="AK1811" s="39"/>
      <c r="AL1811" s="39"/>
      <c r="AM1811" s="102">
        <f t="shared" si="86"/>
        <v>0</v>
      </c>
      <c r="AN1811" s="101">
        <f t="shared" si="87"/>
        <v>0</v>
      </c>
      <c r="AO1811" s="107" t="str">
        <f t="shared" si="85"/>
        <v/>
      </c>
      <c r="AP1811" s="40"/>
      <c r="AQ1811" s="45"/>
      <c r="AR1811" s="45"/>
      <c r="AS1811" s="45"/>
      <c r="AT1811" s="45"/>
      <c r="AU1811" s="41"/>
      <c r="AV1811" s="41"/>
      <c r="AW1811" s="42"/>
    </row>
    <row r="1812" spans="1:49" s="35" customFormat="1" x14ac:dyDescent="0.2">
      <c r="A1812" s="44"/>
      <c r="B1812" s="105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F1812" s="39"/>
      <c r="AG1812" s="39"/>
      <c r="AH1812" s="39"/>
      <c r="AI1812" s="39"/>
      <c r="AJ1812" s="39"/>
      <c r="AK1812" s="39"/>
      <c r="AL1812" s="39"/>
      <c r="AM1812" s="102">
        <f t="shared" si="86"/>
        <v>0</v>
      </c>
      <c r="AN1812" s="101">
        <f t="shared" si="87"/>
        <v>0</v>
      </c>
      <c r="AO1812" s="107" t="str">
        <f t="shared" si="85"/>
        <v/>
      </c>
      <c r="AP1812" s="40"/>
      <c r="AQ1812" s="45"/>
      <c r="AR1812" s="45"/>
      <c r="AS1812" s="45"/>
      <c r="AT1812" s="45"/>
      <c r="AU1812" s="41"/>
      <c r="AV1812" s="41"/>
      <c r="AW1812" s="42"/>
    </row>
    <row r="1813" spans="1:49" s="35" customFormat="1" x14ac:dyDescent="0.2">
      <c r="A1813" s="44"/>
      <c r="B1813" s="105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F1813" s="39"/>
      <c r="AG1813" s="39"/>
      <c r="AH1813" s="39"/>
      <c r="AI1813" s="39"/>
      <c r="AJ1813" s="39"/>
      <c r="AK1813" s="39"/>
      <c r="AL1813" s="39"/>
      <c r="AM1813" s="102">
        <f t="shared" si="86"/>
        <v>0</v>
      </c>
      <c r="AN1813" s="101">
        <f t="shared" si="87"/>
        <v>0</v>
      </c>
      <c r="AO1813" s="107" t="str">
        <f t="shared" si="85"/>
        <v/>
      </c>
      <c r="AP1813" s="40"/>
      <c r="AQ1813" s="45"/>
      <c r="AR1813" s="45"/>
      <c r="AS1813" s="45"/>
      <c r="AT1813" s="45"/>
      <c r="AU1813" s="41"/>
      <c r="AV1813" s="41"/>
      <c r="AW1813" s="42"/>
    </row>
    <row r="1814" spans="1:49" s="35" customFormat="1" x14ac:dyDescent="0.2">
      <c r="A1814" s="44"/>
      <c r="B1814" s="105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F1814" s="39"/>
      <c r="AG1814" s="39"/>
      <c r="AH1814" s="39"/>
      <c r="AI1814" s="39"/>
      <c r="AJ1814" s="39"/>
      <c r="AK1814" s="39"/>
      <c r="AL1814" s="39"/>
      <c r="AM1814" s="102">
        <f t="shared" si="86"/>
        <v>0</v>
      </c>
      <c r="AN1814" s="101">
        <f t="shared" si="87"/>
        <v>0</v>
      </c>
      <c r="AO1814" s="107" t="str">
        <f t="shared" si="85"/>
        <v/>
      </c>
      <c r="AP1814" s="40"/>
      <c r="AQ1814" s="45"/>
      <c r="AR1814" s="45"/>
      <c r="AS1814" s="45"/>
      <c r="AT1814" s="45"/>
      <c r="AU1814" s="41"/>
      <c r="AV1814" s="41"/>
      <c r="AW1814" s="42"/>
    </row>
    <row r="1815" spans="1:49" s="35" customFormat="1" x14ac:dyDescent="0.2">
      <c r="A1815" s="44"/>
      <c r="B1815" s="105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F1815" s="39"/>
      <c r="AG1815" s="39"/>
      <c r="AH1815" s="39"/>
      <c r="AI1815" s="39"/>
      <c r="AJ1815" s="39"/>
      <c r="AK1815" s="39"/>
      <c r="AL1815" s="39"/>
      <c r="AM1815" s="102">
        <f t="shared" si="86"/>
        <v>0</v>
      </c>
      <c r="AN1815" s="101">
        <f t="shared" si="87"/>
        <v>0</v>
      </c>
      <c r="AO1815" s="107" t="str">
        <f t="shared" si="85"/>
        <v/>
      </c>
      <c r="AP1815" s="40"/>
      <c r="AQ1815" s="45"/>
      <c r="AR1815" s="45"/>
      <c r="AS1815" s="45"/>
      <c r="AT1815" s="45"/>
      <c r="AU1815" s="41"/>
      <c r="AV1815" s="41"/>
      <c r="AW1815" s="42"/>
    </row>
    <row r="1816" spans="1:49" s="35" customFormat="1" x14ac:dyDescent="0.2">
      <c r="A1816" s="44"/>
      <c r="B1816" s="105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F1816" s="39"/>
      <c r="AG1816" s="39"/>
      <c r="AH1816" s="39"/>
      <c r="AI1816" s="39"/>
      <c r="AJ1816" s="39"/>
      <c r="AK1816" s="39"/>
      <c r="AL1816" s="39"/>
      <c r="AM1816" s="102">
        <f t="shared" si="86"/>
        <v>0</v>
      </c>
      <c r="AN1816" s="101">
        <f t="shared" si="87"/>
        <v>0</v>
      </c>
      <c r="AO1816" s="107" t="str">
        <f t="shared" si="85"/>
        <v/>
      </c>
      <c r="AP1816" s="40"/>
      <c r="AQ1816" s="45"/>
      <c r="AR1816" s="45"/>
      <c r="AS1816" s="45"/>
      <c r="AT1816" s="45"/>
      <c r="AU1816" s="41"/>
      <c r="AV1816" s="41"/>
      <c r="AW1816" s="42"/>
    </row>
    <row r="1817" spans="1:49" s="35" customFormat="1" x14ac:dyDescent="0.2">
      <c r="A1817" s="44"/>
      <c r="B1817" s="105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F1817" s="39"/>
      <c r="AG1817" s="39"/>
      <c r="AH1817" s="39"/>
      <c r="AI1817" s="39"/>
      <c r="AJ1817" s="39"/>
      <c r="AK1817" s="39"/>
      <c r="AL1817" s="39"/>
      <c r="AM1817" s="102">
        <f t="shared" si="86"/>
        <v>0</v>
      </c>
      <c r="AN1817" s="101">
        <f t="shared" si="87"/>
        <v>0</v>
      </c>
      <c r="AO1817" s="107" t="str">
        <f t="shared" si="85"/>
        <v/>
      </c>
      <c r="AP1817" s="40"/>
      <c r="AQ1817" s="45"/>
      <c r="AR1817" s="45"/>
      <c r="AS1817" s="45"/>
      <c r="AT1817" s="45"/>
      <c r="AU1817" s="41"/>
      <c r="AV1817" s="41"/>
      <c r="AW1817" s="42"/>
    </row>
    <row r="1818" spans="1:49" s="35" customFormat="1" x14ac:dyDescent="0.2">
      <c r="A1818" s="44"/>
      <c r="B1818" s="105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F1818" s="39"/>
      <c r="AG1818" s="39"/>
      <c r="AH1818" s="39"/>
      <c r="AI1818" s="39"/>
      <c r="AJ1818" s="39"/>
      <c r="AK1818" s="39"/>
      <c r="AL1818" s="39"/>
      <c r="AM1818" s="102">
        <f t="shared" si="86"/>
        <v>0</v>
      </c>
      <c r="AN1818" s="101">
        <f t="shared" si="87"/>
        <v>0</v>
      </c>
      <c r="AO1818" s="107" t="str">
        <f t="shared" si="85"/>
        <v/>
      </c>
      <c r="AP1818" s="40"/>
      <c r="AQ1818" s="45"/>
      <c r="AR1818" s="45"/>
      <c r="AS1818" s="45"/>
      <c r="AT1818" s="45"/>
      <c r="AU1818" s="41"/>
      <c r="AV1818" s="41"/>
      <c r="AW1818" s="42"/>
    </row>
    <row r="1819" spans="1:49" s="35" customFormat="1" x14ac:dyDescent="0.2">
      <c r="A1819" s="44"/>
      <c r="B1819" s="105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F1819" s="39"/>
      <c r="AG1819" s="39"/>
      <c r="AH1819" s="39"/>
      <c r="AI1819" s="39"/>
      <c r="AJ1819" s="39"/>
      <c r="AK1819" s="39"/>
      <c r="AL1819" s="39"/>
      <c r="AM1819" s="102">
        <f t="shared" si="86"/>
        <v>0</v>
      </c>
      <c r="AN1819" s="101">
        <f t="shared" si="87"/>
        <v>0</v>
      </c>
      <c r="AO1819" s="107" t="str">
        <f t="shared" si="85"/>
        <v/>
      </c>
      <c r="AP1819" s="40"/>
      <c r="AQ1819" s="45"/>
      <c r="AR1819" s="45"/>
      <c r="AS1819" s="45"/>
      <c r="AT1819" s="45"/>
      <c r="AU1819" s="41"/>
      <c r="AV1819" s="41"/>
      <c r="AW1819" s="42"/>
    </row>
    <row r="1820" spans="1:49" s="35" customFormat="1" x14ac:dyDescent="0.2">
      <c r="A1820" s="44"/>
      <c r="B1820" s="105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F1820" s="39"/>
      <c r="AG1820" s="39"/>
      <c r="AH1820" s="39"/>
      <c r="AI1820" s="39"/>
      <c r="AJ1820" s="39"/>
      <c r="AK1820" s="39"/>
      <c r="AL1820" s="39"/>
      <c r="AM1820" s="102">
        <f t="shared" si="86"/>
        <v>0</v>
      </c>
      <c r="AN1820" s="101">
        <f t="shared" si="87"/>
        <v>0</v>
      </c>
      <c r="AO1820" s="107" t="str">
        <f t="shared" si="85"/>
        <v/>
      </c>
      <c r="AP1820" s="40"/>
      <c r="AQ1820" s="45"/>
      <c r="AR1820" s="45"/>
      <c r="AS1820" s="45"/>
      <c r="AT1820" s="45"/>
      <c r="AU1820" s="41"/>
      <c r="AV1820" s="41"/>
      <c r="AW1820" s="42"/>
    </row>
    <row r="1821" spans="1:49" s="35" customFormat="1" x14ac:dyDescent="0.2">
      <c r="A1821" s="44"/>
      <c r="B1821" s="105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F1821" s="39"/>
      <c r="AG1821" s="39"/>
      <c r="AH1821" s="39"/>
      <c r="AI1821" s="39"/>
      <c r="AJ1821" s="39"/>
      <c r="AK1821" s="39"/>
      <c r="AL1821" s="39"/>
      <c r="AM1821" s="102">
        <f t="shared" si="86"/>
        <v>0</v>
      </c>
      <c r="AN1821" s="101">
        <f t="shared" si="87"/>
        <v>0</v>
      </c>
      <c r="AO1821" s="107" t="str">
        <f t="shared" si="85"/>
        <v/>
      </c>
      <c r="AP1821" s="40"/>
      <c r="AQ1821" s="45"/>
      <c r="AR1821" s="45"/>
      <c r="AS1821" s="45"/>
      <c r="AT1821" s="45"/>
      <c r="AU1821" s="41"/>
      <c r="AV1821" s="41"/>
      <c r="AW1821" s="42"/>
    </row>
    <row r="1822" spans="1:49" s="35" customFormat="1" x14ac:dyDescent="0.2">
      <c r="A1822" s="44"/>
      <c r="B1822" s="105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F1822" s="39"/>
      <c r="AG1822" s="39"/>
      <c r="AH1822" s="39"/>
      <c r="AI1822" s="39"/>
      <c r="AJ1822" s="39"/>
      <c r="AK1822" s="39"/>
      <c r="AL1822" s="39"/>
      <c r="AM1822" s="102">
        <f t="shared" si="86"/>
        <v>0</v>
      </c>
      <c r="AN1822" s="101">
        <f t="shared" si="87"/>
        <v>0</v>
      </c>
      <c r="AO1822" s="107" t="str">
        <f t="shared" si="85"/>
        <v/>
      </c>
      <c r="AP1822" s="40"/>
      <c r="AQ1822" s="45"/>
      <c r="AR1822" s="45"/>
      <c r="AS1822" s="45"/>
      <c r="AT1822" s="45"/>
      <c r="AU1822" s="41"/>
      <c r="AV1822" s="41"/>
      <c r="AW1822" s="42"/>
    </row>
    <row r="1823" spans="1:49" s="35" customFormat="1" x14ac:dyDescent="0.2">
      <c r="A1823" s="44"/>
      <c r="B1823" s="105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F1823" s="39"/>
      <c r="AG1823" s="39"/>
      <c r="AH1823" s="39"/>
      <c r="AI1823" s="39"/>
      <c r="AJ1823" s="39"/>
      <c r="AK1823" s="39"/>
      <c r="AL1823" s="39"/>
      <c r="AM1823" s="102">
        <f t="shared" si="86"/>
        <v>0</v>
      </c>
      <c r="AN1823" s="101">
        <f t="shared" si="87"/>
        <v>0</v>
      </c>
      <c r="AO1823" s="107" t="str">
        <f t="shared" si="85"/>
        <v/>
      </c>
      <c r="AP1823" s="40"/>
      <c r="AQ1823" s="45"/>
      <c r="AR1823" s="45"/>
      <c r="AS1823" s="45"/>
      <c r="AT1823" s="45"/>
      <c r="AU1823" s="41"/>
      <c r="AV1823" s="41"/>
      <c r="AW1823" s="42"/>
    </row>
    <row r="1824" spans="1:49" s="35" customFormat="1" x14ac:dyDescent="0.2">
      <c r="A1824" s="44"/>
      <c r="B1824" s="105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F1824" s="39"/>
      <c r="AG1824" s="39"/>
      <c r="AH1824" s="39"/>
      <c r="AI1824" s="39"/>
      <c r="AJ1824" s="39"/>
      <c r="AK1824" s="39"/>
      <c r="AL1824" s="39"/>
      <c r="AM1824" s="102">
        <f t="shared" si="86"/>
        <v>0</v>
      </c>
      <c r="AN1824" s="101">
        <f t="shared" si="87"/>
        <v>0</v>
      </c>
      <c r="AO1824" s="107" t="str">
        <f t="shared" si="85"/>
        <v/>
      </c>
      <c r="AP1824" s="40"/>
      <c r="AQ1824" s="45"/>
      <c r="AR1824" s="45"/>
      <c r="AS1824" s="45"/>
      <c r="AT1824" s="45"/>
      <c r="AU1824" s="41"/>
      <c r="AV1824" s="41"/>
      <c r="AW1824" s="42"/>
    </row>
    <row r="1825" spans="1:49" s="35" customFormat="1" x14ac:dyDescent="0.2">
      <c r="A1825" s="44"/>
      <c r="B1825" s="105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F1825" s="39"/>
      <c r="AG1825" s="39"/>
      <c r="AH1825" s="39"/>
      <c r="AI1825" s="39"/>
      <c r="AJ1825" s="39"/>
      <c r="AK1825" s="39"/>
      <c r="AL1825" s="39"/>
      <c r="AM1825" s="102">
        <f t="shared" si="86"/>
        <v>0</v>
      </c>
      <c r="AN1825" s="101">
        <f t="shared" si="87"/>
        <v>0</v>
      </c>
      <c r="AO1825" s="107" t="str">
        <f t="shared" si="85"/>
        <v/>
      </c>
      <c r="AP1825" s="40"/>
      <c r="AQ1825" s="45"/>
      <c r="AR1825" s="45"/>
      <c r="AS1825" s="45"/>
      <c r="AT1825" s="45"/>
      <c r="AU1825" s="41"/>
      <c r="AV1825" s="41"/>
      <c r="AW1825" s="42"/>
    </row>
    <row r="1826" spans="1:49" s="35" customFormat="1" x14ac:dyDescent="0.2">
      <c r="A1826" s="44"/>
      <c r="B1826" s="105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F1826" s="39"/>
      <c r="AG1826" s="39"/>
      <c r="AH1826" s="39"/>
      <c r="AI1826" s="39"/>
      <c r="AJ1826" s="39"/>
      <c r="AK1826" s="39"/>
      <c r="AL1826" s="39"/>
      <c r="AM1826" s="102">
        <f t="shared" si="86"/>
        <v>0</v>
      </c>
      <c r="AN1826" s="101">
        <f t="shared" si="87"/>
        <v>0</v>
      </c>
      <c r="AO1826" s="107" t="str">
        <f t="shared" si="85"/>
        <v/>
      </c>
      <c r="AP1826" s="40"/>
      <c r="AQ1826" s="45"/>
      <c r="AR1826" s="45"/>
      <c r="AS1826" s="45"/>
      <c r="AT1826" s="45"/>
      <c r="AU1826" s="41"/>
      <c r="AV1826" s="41"/>
      <c r="AW1826" s="42"/>
    </row>
    <row r="1827" spans="1:49" s="35" customFormat="1" x14ac:dyDescent="0.2">
      <c r="A1827" s="44"/>
      <c r="B1827" s="105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F1827" s="39"/>
      <c r="AG1827" s="39"/>
      <c r="AH1827" s="39"/>
      <c r="AI1827" s="39"/>
      <c r="AJ1827" s="39"/>
      <c r="AK1827" s="39"/>
      <c r="AL1827" s="39"/>
      <c r="AM1827" s="102">
        <f t="shared" si="86"/>
        <v>0</v>
      </c>
      <c r="AN1827" s="101">
        <f t="shared" si="87"/>
        <v>0</v>
      </c>
      <c r="AO1827" s="107" t="str">
        <f t="shared" si="85"/>
        <v/>
      </c>
      <c r="AP1827" s="40"/>
      <c r="AQ1827" s="45"/>
      <c r="AR1827" s="45"/>
      <c r="AS1827" s="45"/>
      <c r="AT1827" s="45"/>
      <c r="AU1827" s="41"/>
      <c r="AV1827" s="41"/>
      <c r="AW1827" s="42"/>
    </row>
    <row r="1828" spans="1:49" s="35" customFormat="1" x14ac:dyDescent="0.2">
      <c r="A1828" s="44"/>
      <c r="B1828" s="105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F1828" s="39"/>
      <c r="AG1828" s="39"/>
      <c r="AH1828" s="39"/>
      <c r="AI1828" s="39"/>
      <c r="AJ1828" s="39"/>
      <c r="AK1828" s="39"/>
      <c r="AL1828" s="39"/>
      <c r="AM1828" s="102">
        <f t="shared" si="86"/>
        <v>0</v>
      </c>
      <c r="AN1828" s="101">
        <f t="shared" si="87"/>
        <v>0</v>
      </c>
      <c r="AO1828" s="107" t="str">
        <f t="shared" si="85"/>
        <v/>
      </c>
      <c r="AP1828" s="40"/>
      <c r="AQ1828" s="45"/>
      <c r="AR1828" s="45"/>
      <c r="AS1828" s="45"/>
      <c r="AT1828" s="45"/>
      <c r="AU1828" s="41"/>
      <c r="AV1828" s="41"/>
      <c r="AW1828" s="42"/>
    </row>
    <row r="1829" spans="1:49" s="35" customFormat="1" x14ac:dyDescent="0.2">
      <c r="A1829" s="44"/>
      <c r="B1829" s="105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F1829" s="39"/>
      <c r="AG1829" s="39"/>
      <c r="AH1829" s="39"/>
      <c r="AI1829" s="39"/>
      <c r="AJ1829" s="39"/>
      <c r="AK1829" s="39"/>
      <c r="AL1829" s="39"/>
      <c r="AM1829" s="102">
        <f t="shared" si="86"/>
        <v>0</v>
      </c>
      <c r="AN1829" s="101">
        <f t="shared" si="87"/>
        <v>0</v>
      </c>
      <c r="AO1829" s="107" t="str">
        <f t="shared" si="85"/>
        <v/>
      </c>
      <c r="AP1829" s="40"/>
      <c r="AQ1829" s="45"/>
      <c r="AR1829" s="45"/>
      <c r="AS1829" s="45"/>
      <c r="AT1829" s="45"/>
      <c r="AU1829" s="41"/>
      <c r="AV1829" s="41"/>
      <c r="AW1829" s="42"/>
    </row>
    <row r="1830" spans="1:49" s="35" customFormat="1" x14ac:dyDescent="0.2">
      <c r="A1830" s="44"/>
      <c r="B1830" s="105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F1830" s="39"/>
      <c r="AG1830" s="39"/>
      <c r="AH1830" s="39"/>
      <c r="AI1830" s="39"/>
      <c r="AJ1830" s="39"/>
      <c r="AK1830" s="39"/>
      <c r="AL1830" s="39"/>
      <c r="AM1830" s="102">
        <f t="shared" si="86"/>
        <v>0</v>
      </c>
      <c r="AN1830" s="101">
        <f t="shared" si="87"/>
        <v>0</v>
      </c>
      <c r="AO1830" s="107" t="str">
        <f t="shared" si="85"/>
        <v/>
      </c>
      <c r="AP1830" s="40"/>
      <c r="AQ1830" s="45"/>
      <c r="AR1830" s="45"/>
      <c r="AS1830" s="45"/>
      <c r="AT1830" s="45"/>
      <c r="AU1830" s="41"/>
      <c r="AV1830" s="41"/>
      <c r="AW1830" s="42"/>
    </row>
    <row r="1831" spans="1:49" s="35" customFormat="1" x14ac:dyDescent="0.2">
      <c r="A1831" s="44"/>
      <c r="B1831" s="105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F1831" s="39"/>
      <c r="AG1831" s="39"/>
      <c r="AH1831" s="39"/>
      <c r="AI1831" s="39"/>
      <c r="AJ1831" s="39"/>
      <c r="AK1831" s="39"/>
      <c r="AL1831" s="39"/>
      <c r="AM1831" s="102">
        <f t="shared" si="86"/>
        <v>0</v>
      </c>
      <c r="AN1831" s="101">
        <f t="shared" si="87"/>
        <v>0</v>
      </c>
      <c r="AO1831" s="107" t="str">
        <f t="shared" si="85"/>
        <v/>
      </c>
      <c r="AP1831" s="40"/>
      <c r="AQ1831" s="45"/>
      <c r="AR1831" s="45"/>
      <c r="AS1831" s="45"/>
      <c r="AT1831" s="45"/>
      <c r="AU1831" s="41"/>
      <c r="AV1831" s="41"/>
      <c r="AW1831" s="42"/>
    </row>
    <row r="1832" spans="1:49" s="35" customFormat="1" x14ac:dyDescent="0.2">
      <c r="A1832" s="44"/>
      <c r="B1832" s="105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F1832" s="39"/>
      <c r="AG1832" s="39"/>
      <c r="AH1832" s="39"/>
      <c r="AI1832" s="39"/>
      <c r="AJ1832" s="39"/>
      <c r="AK1832" s="39"/>
      <c r="AL1832" s="39"/>
      <c r="AM1832" s="102">
        <f t="shared" si="86"/>
        <v>0</v>
      </c>
      <c r="AN1832" s="101">
        <f t="shared" si="87"/>
        <v>0</v>
      </c>
      <c r="AO1832" s="107" t="str">
        <f t="shared" si="85"/>
        <v/>
      </c>
      <c r="AP1832" s="40"/>
      <c r="AQ1832" s="45"/>
      <c r="AR1832" s="45"/>
      <c r="AS1832" s="45"/>
      <c r="AT1832" s="45"/>
      <c r="AU1832" s="41"/>
      <c r="AV1832" s="41"/>
      <c r="AW1832" s="42"/>
    </row>
    <row r="1833" spans="1:49" s="35" customFormat="1" x14ac:dyDescent="0.2">
      <c r="A1833" s="44"/>
      <c r="B1833" s="105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F1833" s="39"/>
      <c r="AG1833" s="39"/>
      <c r="AH1833" s="39"/>
      <c r="AI1833" s="39"/>
      <c r="AJ1833" s="39"/>
      <c r="AK1833" s="39"/>
      <c r="AL1833" s="39"/>
      <c r="AM1833" s="102">
        <f t="shared" si="86"/>
        <v>0</v>
      </c>
      <c r="AN1833" s="101">
        <f t="shared" si="87"/>
        <v>0</v>
      </c>
      <c r="AO1833" s="107" t="str">
        <f t="shared" si="85"/>
        <v/>
      </c>
      <c r="AP1833" s="40"/>
      <c r="AQ1833" s="45"/>
      <c r="AR1833" s="45"/>
      <c r="AS1833" s="45"/>
      <c r="AT1833" s="45"/>
      <c r="AU1833" s="41"/>
      <c r="AV1833" s="41"/>
      <c r="AW1833" s="42"/>
    </row>
    <row r="1834" spans="1:49" s="35" customFormat="1" x14ac:dyDescent="0.2">
      <c r="A1834" s="44"/>
      <c r="B1834" s="105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F1834" s="39"/>
      <c r="AG1834" s="39"/>
      <c r="AH1834" s="39"/>
      <c r="AI1834" s="39"/>
      <c r="AJ1834" s="39"/>
      <c r="AK1834" s="39"/>
      <c r="AL1834" s="39"/>
      <c r="AM1834" s="102">
        <f t="shared" si="86"/>
        <v>0</v>
      </c>
      <c r="AN1834" s="101">
        <f t="shared" si="87"/>
        <v>0</v>
      </c>
      <c r="AO1834" s="107" t="str">
        <f t="shared" si="85"/>
        <v/>
      </c>
      <c r="AP1834" s="40"/>
      <c r="AQ1834" s="45"/>
      <c r="AR1834" s="45"/>
      <c r="AS1834" s="45"/>
      <c r="AT1834" s="45"/>
      <c r="AU1834" s="41"/>
      <c r="AV1834" s="41"/>
      <c r="AW1834" s="42"/>
    </row>
    <row r="1835" spans="1:49" s="35" customFormat="1" x14ac:dyDescent="0.2">
      <c r="A1835" s="44"/>
      <c r="B1835" s="105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F1835" s="39"/>
      <c r="AG1835" s="39"/>
      <c r="AH1835" s="39"/>
      <c r="AI1835" s="39"/>
      <c r="AJ1835" s="39"/>
      <c r="AK1835" s="39"/>
      <c r="AL1835" s="39"/>
      <c r="AM1835" s="102">
        <f t="shared" si="86"/>
        <v>0</v>
      </c>
      <c r="AN1835" s="101">
        <f t="shared" si="87"/>
        <v>0</v>
      </c>
      <c r="AO1835" s="107" t="str">
        <f t="shared" si="85"/>
        <v/>
      </c>
      <c r="AP1835" s="40"/>
      <c r="AQ1835" s="45"/>
      <c r="AR1835" s="45"/>
      <c r="AS1835" s="45"/>
      <c r="AT1835" s="45"/>
      <c r="AU1835" s="41"/>
      <c r="AV1835" s="41"/>
      <c r="AW1835" s="42"/>
    </row>
    <row r="1836" spans="1:49" s="35" customFormat="1" x14ac:dyDescent="0.2">
      <c r="A1836" s="44"/>
      <c r="B1836" s="105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F1836" s="39"/>
      <c r="AG1836" s="39"/>
      <c r="AH1836" s="39"/>
      <c r="AI1836" s="39"/>
      <c r="AJ1836" s="39"/>
      <c r="AK1836" s="39"/>
      <c r="AL1836" s="39"/>
      <c r="AM1836" s="102">
        <f t="shared" si="86"/>
        <v>0</v>
      </c>
      <c r="AN1836" s="101">
        <f t="shared" si="87"/>
        <v>0</v>
      </c>
      <c r="AO1836" s="107" t="str">
        <f t="shared" si="85"/>
        <v/>
      </c>
      <c r="AP1836" s="40"/>
      <c r="AQ1836" s="45"/>
      <c r="AR1836" s="45"/>
      <c r="AS1836" s="45"/>
      <c r="AT1836" s="45"/>
      <c r="AU1836" s="41"/>
      <c r="AV1836" s="41"/>
      <c r="AW1836" s="42"/>
    </row>
    <row r="1837" spans="1:49" s="35" customFormat="1" x14ac:dyDescent="0.2">
      <c r="A1837" s="44"/>
      <c r="B1837" s="105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F1837" s="39"/>
      <c r="AG1837" s="39"/>
      <c r="AH1837" s="39"/>
      <c r="AI1837" s="39"/>
      <c r="AJ1837" s="39"/>
      <c r="AK1837" s="39"/>
      <c r="AL1837" s="39"/>
      <c r="AM1837" s="102">
        <f t="shared" si="86"/>
        <v>0</v>
      </c>
      <c r="AN1837" s="101">
        <f t="shared" si="87"/>
        <v>0</v>
      </c>
      <c r="AO1837" s="107" t="str">
        <f t="shared" si="85"/>
        <v/>
      </c>
      <c r="AP1837" s="40"/>
      <c r="AQ1837" s="45"/>
      <c r="AR1837" s="45"/>
      <c r="AS1837" s="45"/>
      <c r="AT1837" s="45"/>
      <c r="AU1837" s="41"/>
      <c r="AV1837" s="41"/>
      <c r="AW1837" s="42"/>
    </row>
    <row r="1838" spans="1:49" s="35" customFormat="1" x14ac:dyDescent="0.2">
      <c r="A1838" s="44"/>
      <c r="B1838" s="105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F1838" s="39"/>
      <c r="AG1838" s="39"/>
      <c r="AH1838" s="39"/>
      <c r="AI1838" s="39"/>
      <c r="AJ1838" s="39"/>
      <c r="AK1838" s="39"/>
      <c r="AL1838" s="39"/>
      <c r="AM1838" s="102">
        <f t="shared" si="86"/>
        <v>0</v>
      </c>
      <c r="AN1838" s="101">
        <f t="shared" si="87"/>
        <v>0</v>
      </c>
      <c r="AO1838" s="107" t="str">
        <f t="shared" si="85"/>
        <v/>
      </c>
      <c r="AP1838" s="40"/>
      <c r="AQ1838" s="45"/>
      <c r="AR1838" s="45"/>
      <c r="AS1838" s="45"/>
      <c r="AT1838" s="45"/>
      <c r="AU1838" s="41"/>
      <c r="AV1838" s="41"/>
      <c r="AW1838" s="42"/>
    </row>
    <row r="1839" spans="1:49" s="35" customFormat="1" x14ac:dyDescent="0.2">
      <c r="A1839" s="44"/>
      <c r="B1839" s="105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F1839" s="39"/>
      <c r="AG1839" s="39"/>
      <c r="AH1839" s="39"/>
      <c r="AI1839" s="39"/>
      <c r="AJ1839" s="39"/>
      <c r="AK1839" s="39"/>
      <c r="AL1839" s="39"/>
      <c r="AM1839" s="102">
        <f t="shared" si="86"/>
        <v>0</v>
      </c>
      <c r="AN1839" s="101">
        <f t="shared" si="87"/>
        <v>0</v>
      </c>
      <c r="AO1839" s="107" t="str">
        <f t="shared" si="85"/>
        <v/>
      </c>
      <c r="AP1839" s="40"/>
      <c r="AQ1839" s="45"/>
      <c r="AR1839" s="45"/>
      <c r="AS1839" s="45"/>
      <c r="AT1839" s="45"/>
      <c r="AU1839" s="41"/>
      <c r="AV1839" s="41"/>
      <c r="AW1839" s="42"/>
    </row>
    <row r="1840" spans="1:49" s="35" customFormat="1" x14ac:dyDescent="0.2">
      <c r="A1840" s="44"/>
      <c r="B1840" s="105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F1840" s="39"/>
      <c r="AG1840" s="39"/>
      <c r="AH1840" s="39"/>
      <c r="AI1840" s="39"/>
      <c r="AJ1840" s="39"/>
      <c r="AK1840" s="39"/>
      <c r="AL1840" s="39"/>
      <c r="AM1840" s="102">
        <f t="shared" si="86"/>
        <v>0</v>
      </c>
      <c r="AN1840" s="101">
        <f t="shared" si="87"/>
        <v>0</v>
      </c>
      <c r="AO1840" s="107" t="str">
        <f t="shared" si="85"/>
        <v/>
      </c>
      <c r="AP1840" s="40"/>
      <c r="AQ1840" s="45"/>
      <c r="AR1840" s="45"/>
      <c r="AS1840" s="45"/>
      <c r="AT1840" s="45"/>
      <c r="AU1840" s="41"/>
      <c r="AV1840" s="41"/>
      <c r="AW1840" s="42"/>
    </row>
    <row r="1841" spans="1:49" s="35" customFormat="1" x14ac:dyDescent="0.2">
      <c r="A1841" s="44"/>
      <c r="B1841" s="105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F1841" s="39"/>
      <c r="AG1841" s="39"/>
      <c r="AH1841" s="39"/>
      <c r="AI1841" s="39"/>
      <c r="AJ1841" s="39"/>
      <c r="AK1841" s="39"/>
      <c r="AL1841" s="39"/>
      <c r="AM1841" s="102">
        <f t="shared" si="86"/>
        <v>0</v>
      </c>
      <c r="AN1841" s="101">
        <f t="shared" si="87"/>
        <v>0</v>
      </c>
      <c r="AO1841" s="107" t="str">
        <f t="shared" si="85"/>
        <v/>
      </c>
      <c r="AP1841" s="40"/>
      <c r="AQ1841" s="45"/>
      <c r="AR1841" s="45"/>
      <c r="AS1841" s="45"/>
      <c r="AT1841" s="45"/>
      <c r="AU1841" s="41"/>
      <c r="AV1841" s="41"/>
      <c r="AW1841" s="42"/>
    </row>
    <row r="1842" spans="1:49" s="35" customFormat="1" x14ac:dyDescent="0.2">
      <c r="A1842" s="44"/>
      <c r="B1842" s="105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F1842" s="39"/>
      <c r="AG1842" s="39"/>
      <c r="AH1842" s="39"/>
      <c r="AI1842" s="39"/>
      <c r="AJ1842" s="39"/>
      <c r="AK1842" s="39"/>
      <c r="AL1842" s="39"/>
      <c r="AM1842" s="102">
        <f t="shared" si="86"/>
        <v>0</v>
      </c>
      <c r="AN1842" s="101">
        <f t="shared" si="87"/>
        <v>0</v>
      </c>
      <c r="AO1842" s="107" t="str">
        <f t="shared" si="85"/>
        <v/>
      </c>
      <c r="AP1842" s="40"/>
      <c r="AQ1842" s="45"/>
      <c r="AR1842" s="45"/>
      <c r="AS1842" s="45"/>
      <c r="AT1842" s="45"/>
      <c r="AU1842" s="41"/>
      <c r="AV1842" s="41"/>
      <c r="AW1842" s="42"/>
    </row>
    <row r="1843" spans="1:49" s="35" customFormat="1" x14ac:dyDescent="0.2">
      <c r="A1843" s="44"/>
      <c r="B1843" s="105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F1843" s="39"/>
      <c r="AG1843" s="39"/>
      <c r="AH1843" s="39"/>
      <c r="AI1843" s="39"/>
      <c r="AJ1843" s="39"/>
      <c r="AK1843" s="39"/>
      <c r="AL1843" s="39"/>
      <c r="AM1843" s="102">
        <f t="shared" si="86"/>
        <v>0</v>
      </c>
      <c r="AN1843" s="101">
        <f t="shared" si="87"/>
        <v>0</v>
      </c>
      <c r="AO1843" s="107" t="str">
        <f t="shared" si="85"/>
        <v/>
      </c>
      <c r="AP1843" s="40"/>
      <c r="AQ1843" s="45"/>
      <c r="AR1843" s="45"/>
      <c r="AS1843" s="45"/>
      <c r="AT1843" s="45"/>
      <c r="AU1843" s="41"/>
      <c r="AV1843" s="41"/>
      <c r="AW1843" s="42"/>
    </row>
    <row r="1844" spans="1:49" s="35" customFormat="1" x14ac:dyDescent="0.2">
      <c r="A1844" s="44"/>
      <c r="B1844" s="105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F1844" s="39"/>
      <c r="AG1844" s="39"/>
      <c r="AH1844" s="39"/>
      <c r="AI1844" s="39"/>
      <c r="AJ1844" s="39"/>
      <c r="AK1844" s="39"/>
      <c r="AL1844" s="39"/>
      <c r="AM1844" s="102">
        <f t="shared" si="86"/>
        <v>0</v>
      </c>
      <c r="AN1844" s="101">
        <f t="shared" si="87"/>
        <v>0</v>
      </c>
      <c r="AO1844" s="107" t="str">
        <f t="shared" si="85"/>
        <v/>
      </c>
      <c r="AP1844" s="40"/>
      <c r="AQ1844" s="45"/>
      <c r="AR1844" s="45"/>
      <c r="AS1844" s="45"/>
      <c r="AT1844" s="45"/>
      <c r="AU1844" s="41"/>
      <c r="AV1844" s="41"/>
      <c r="AW1844" s="42"/>
    </row>
    <row r="1845" spans="1:49" s="35" customFormat="1" x14ac:dyDescent="0.2">
      <c r="A1845" s="44"/>
      <c r="B1845" s="105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F1845" s="39"/>
      <c r="AG1845" s="39"/>
      <c r="AH1845" s="39"/>
      <c r="AI1845" s="39"/>
      <c r="AJ1845" s="39"/>
      <c r="AK1845" s="39"/>
      <c r="AL1845" s="39"/>
      <c r="AM1845" s="102">
        <f t="shared" si="86"/>
        <v>0</v>
      </c>
      <c r="AN1845" s="101">
        <f t="shared" si="87"/>
        <v>0</v>
      </c>
      <c r="AO1845" s="107" t="str">
        <f t="shared" si="85"/>
        <v/>
      </c>
      <c r="AP1845" s="40"/>
      <c r="AQ1845" s="45"/>
      <c r="AR1845" s="45"/>
      <c r="AS1845" s="45"/>
      <c r="AT1845" s="45"/>
      <c r="AU1845" s="41"/>
      <c r="AV1845" s="41"/>
      <c r="AW1845" s="42"/>
    </row>
    <row r="1846" spans="1:49" s="35" customFormat="1" x14ac:dyDescent="0.2">
      <c r="A1846" s="44"/>
      <c r="B1846" s="105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F1846" s="39"/>
      <c r="AG1846" s="39"/>
      <c r="AH1846" s="39"/>
      <c r="AI1846" s="39"/>
      <c r="AJ1846" s="39"/>
      <c r="AK1846" s="39"/>
      <c r="AL1846" s="39"/>
      <c r="AM1846" s="102">
        <f t="shared" si="86"/>
        <v>0</v>
      </c>
      <c r="AN1846" s="101">
        <f t="shared" si="87"/>
        <v>0</v>
      </c>
      <c r="AO1846" s="107" t="str">
        <f t="shared" si="85"/>
        <v/>
      </c>
      <c r="AP1846" s="40"/>
      <c r="AQ1846" s="45"/>
      <c r="AR1846" s="45"/>
      <c r="AS1846" s="45"/>
      <c r="AT1846" s="45"/>
      <c r="AU1846" s="41"/>
      <c r="AV1846" s="41"/>
      <c r="AW1846" s="42"/>
    </row>
    <row r="1847" spans="1:49" s="35" customFormat="1" x14ac:dyDescent="0.2">
      <c r="A1847" s="44"/>
      <c r="B1847" s="105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F1847" s="39"/>
      <c r="AG1847" s="39"/>
      <c r="AH1847" s="39"/>
      <c r="AI1847" s="39"/>
      <c r="AJ1847" s="39"/>
      <c r="AK1847" s="39"/>
      <c r="AL1847" s="39"/>
      <c r="AM1847" s="102">
        <f t="shared" si="86"/>
        <v>0</v>
      </c>
      <c r="AN1847" s="101">
        <f t="shared" si="87"/>
        <v>0</v>
      </c>
      <c r="AO1847" s="107" t="str">
        <f t="shared" si="85"/>
        <v/>
      </c>
      <c r="AP1847" s="40"/>
      <c r="AQ1847" s="45"/>
      <c r="AR1847" s="45"/>
      <c r="AS1847" s="45"/>
      <c r="AT1847" s="45"/>
      <c r="AU1847" s="41"/>
      <c r="AV1847" s="41"/>
      <c r="AW1847" s="42"/>
    </row>
    <row r="1848" spans="1:49" s="35" customFormat="1" x14ac:dyDescent="0.2">
      <c r="A1848" s="44"/>
      <c r="B1848" s="105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F1848" s="39"/>
      <c r="AG1848" s="39"/>
      <c r="AH1848" s="39"/>
      <c r="AI1848" s="39"/>
      <c r="AJ1848" s="39"/>
      <c r="AK1848" s="39"/>
      <c r="AL1848" s="39"/>
      <c r="AM1848" s="102">
        <f t="shared" si="86"/>
        <v>0</v>
      </c>
      <c r="AN1848" s="101">
        <f t="shared" si="87"/>
        <v>0</v>
      </c>
      <c r="AO1848" s="107" t="str">
        <f t="shared" si="85"/>
        <v/>
      </c>
      <c r="AP1848" s="40"/>
      <c r="AQ1848" s="45"/>
      <c r="AR1848" s="45"/>
      <c r="AS1848" s="45"/>
      <c r="AT1848" s="45"/>
      <c r="AU1848" s="41"/>
      <c r="AV1848" s="41"/>
      <c r="AW1848" s="42"/>
    </row>
    <row r="1849" spans="1:49" s="35" customFormat="1" x14ac:dyDescent="0.2">
      <c r="A1849" s="44"/>
      <c r="B1849" s="105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F1849" s="39"/>
      <c r="AG1849" s="39"/>
      <c r="AH1849" s="39"/>
      <c r="AI1849" s="39"/>
      <c r="AJ1849" s="39"/>
      <c r="AK1849" s="39"/>
      <c r="AL1849" s="39"/>
      <c r="AM1849" s="102">
        <f t="shared" si="86"/>
        <v>0</v>
      </c>
      <c r="AN1849" s="101">
        <f t="shared" si="87"/>
        <v>0</v>
      </c>
      <c r="AO1849" s="107" t="str">
        <f t="shared" si="85"/>
        <v/>
      </c>
      <c r="AP1849" s="40"/>
      <c r="AQ1849" s="45"/>
      <c r="AR1849" s="45"/>
      <c r="AS1849" s="45"/>
      <c r="AT1849" s="45"/>
      <c r="AU1849" s="41"/>
      <c r="AV1849" s="41"/>
      <c r="AW1849" s="42"/>
    </row>
    <row r="1850" spans="1:49" s="35" customFormat="1" x14ac:dyDescent="0.2">
      <c r="A1850" s="44"/>
      <c r="B1850" s="105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F1850" s="39"/>
      <c r="AG1850" s="39"/>
      <c r="AH1850" s="39"/>
      <c r="AI1850" s="39"/>
      <c r="AJ1850" s="39"/>
      <c r="AK1850" s="39"/>
      <c r="AL1850" s="39"/>
      <c r="AM1850" s="102">
        <f t="shared" si="86"/>
        <v>0</v>
      </c>
      <c r="AN1850" s="101">
        <f t="shared" si="87"/>
        <v>0</v>
      </c>
      <c r="AO1850" s="107" t="str">
        <f t="shared" si="85"/>
        <v/>
      </c>
      <c r="AP1850" s="40"/>
      <c r="AQ1850" s="45"/>
      <c r="AR1850" s="45"/>
      <c r="AS1850" s="45"/>
      <c r="AT1850" s="45"/>
      <c r="AU1850" s="41"/>
      <c r="AV1850" s="41"/>
      <c r="AW1850" s="42"/>
    </row>
    <row r="1851" spans="1:49" s="35" customFormat="1" x14ac:dyDescent="0.2">
      <c r="A1851" s="44"/>
      <c r="B1851" s="105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F1851" s="39"/>
      <c r="AG1851" s="39"/>
      <c r="AH1851" s="39"/>
      <c r="AI1851" s="39"/>
      <c r="AJ1851" s="39"/>
      <c r="AK1851" s="39"/>
      <c r="AL1851" s="39"/>
      <c r="AM1851" s="102">
        <f t="shared" si="86"/>
        <v>0</v>
      </c>
      <c r="AN1851" s="101">
        <f t="shared" si="87"/>
        <v>0</v>
      </c>
      <c r="AO1851" s="107" t="str">
        <f t="shared" si="85"/>
        <v/>
      </c>
      <c r="AP1851" s="40"/>
      <c r="AQ1851" s="45"/>
      <c r="AR1851" s="45"/>
      <c r="AS1851" s="45"/>
      <c r="AT1851" s="45"/>
      <c r="AU1851" s="41"/>
      <c r="AV1851" s="41"/>
      <c r="AW1851" s="42"/>
    </row>
    <row r="1852" spans="1:49" s="35" customFormat="1" x14ac:dyDescent="0.2">
      <c r="A1852" s="44"/>
      <c r="B1852" s="105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F1852" s="39"/>
      <c r="AG1852" s="39"/>
      <c r="AH1852" s="39"/>
      <c r="AI1852" s="39"/>
      <c r="AJ1852" s="39"/>
      <c r="AK1852" s="39"/>
      <c r="AL1852" s="39"/>
      <c r="AM1852" s="102">
        <f t="shared" si="86"/>
        <v>0</v>
      </c>
      <c r="AN1852" s="101">
        <f t="shared" si="87"/>
        <v>0</v>
      </c>
      <c r="AO1852" s="107" t="str">
        <f t="shared" si="85"/>
        <v/>
      </c>
      <c r="AP1852" s="40"/>
      <c r="AQ1852" s="45"/>
      <c r="AR1852" s="45"/>
      <c r="AS1852" s="45"/>
      <c r="AT1852" s="45"/>
      <c r="AU1852" s="41"/>
      <c r="AV1852" s="41"/>
      <c r="AW1852" s="42"/>
    </row>
    <row r="1853" spans="1:49" s="35" customFormat="1" x14ac:dyDescent="0.2">
      <c r="A1853" s="44"/>
      <c r="B1853" s="105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F1853" s="39"/>
      <c r="AG1853" s="39"/>
      <c r="AH1853" s="39"/>
      <c r="AI1853" s="39"/>
      <c r="AJ1853" s="39"/>
      <c r="AK1853" s="39"/>
      <c r="AL1853" s="39"/>
      <c r="AM1853" s="102">
        <f t="shared" si="86"/>
        <v>0</v>
      </c>
      <c r="AN1853" s="101">
        <f t="shared" si="87"/>
        <v>0</v>
      </c>
      <c r="AO1853" s="107" t="str">
        <f t="shared" si="85"/>
        <v/>
      </c>
      <c r="AP1853" s="40"/>
      <c r="AQ1853" s="45"/>
      <c r="AR1853" s="45"/>
      <c r="AS1853" s="45"/>
      <c r="AT1853" s="45"/>
      <c r="AU1853" s="41"/>
      <c r="AV1853" s="41"/>
      <c r="AW1853" s="42"/>
    </row>
    <row r="1854" spans="1:49" s="35" customFormat="1" x14ac:dyDescent="0.2">
      <c r="A1854" s="44"/>
      <c r="B1854" s="105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F1854" s="39"/>
      <c r="AG1854" s="39"/>
      <c r="AH1854" s="39"/>
      <c r="AI1854" s="39"/>
      <c r="AJ1854" s="39"/>
      <c r="AK1854" s="39"/>
      <c r="AL1854" s="39"/>
      <c r="AM1854" s="102">
        <f t="shared" si="86"/>
        <v>0</v>
      </c>
      <c r="AN1854" s="101">
        <f t="shared" si="87"/>
        <v>0</v>
      </c>
      <c r="AO1854" s="107" t="str">
        <f t="shared" si="85"/>
        <v/>
      </c>
      <c r="AP1854" s="40"/>
      <c r="AQ1854" s="45"/>
      <c r="AR1854" s="45"/>
      <c r="AS1854" s="45"/>
      <c r="AT1854" s="45"/>
      <c r="AU1854" s="41"/>
      <c r="AV1854" s="41"/>
      <c r="AW1854" s="42"/>
    </row>
    <row r="1855" spans="1:49" s="35" customFormat="1" x14ac:dyDescent="0.2">
      <c r="A1855" s="44"/>
      <c r="B1855" s="105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F1855" s="39"/>
      <c r="AG1855" s="39"/>
      <c r="AH1855" s="39"/>
      <c r="AI1855" s="39"/>
      <c r="AJ1855" s="39"/>
      <c r="AK1855" s="39"/>
      <c r="AL1855" s="39"/>
      <c r="AM1855" s="102">
        <f t="shared" si="86"/>
        <v>0</v>
      </c>
      <c r="AN1855" s="101">
        <f t="shared" si="87"/>
        <v>0</v>
      </c>
      <c r="AO1855" s="107" t="str">
        <f t="shared" si="85"/>
        <v/>
      </c>
      <c r="AP1855" s="40"/>
      <c r="AQ1855" s="45"/>
      <c r="AR1855" s="45"/>
      <c r="AS1855" s="45"/>
      <c r="AT1855" s="45"/>
      <c r="AU1855" s="41"/>
      <c r="AV1855" s="41"/>
      <c r="AW1855" s="42"/>
    </row>
    <row r="1856" spans="1:49" s="35" customFormat="1" x14ac:dyDescent="0.2">
      <c r="A1856" s="44"/>
      <c r="B1856" s="105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F1856" s="39"/>
      <c r="AG1856" s="39"/>
      <c r="AH1856" s="39"/>
      <c r="AI1856" s="39"/>
      <c r="AJ1856" s="39"/>
      <c r="AK1856" s="39"/>
      <c r="AL1856" s="39"/>
      <c r="AM1856" s="102">
        <f t="shared" si="86"/>
        <v>0</v>
      </c>
      <c r="AN1856" s="101">
        <f t="shared" si="87"/>
        <v>0</v>
      </c>
      <c r="AO1856" s="107" t="str">
        <f t="shared" si="85"/>
        <v/>
      </c>
      <c r="AP1856" s="40"/>
      <c r="AQ1856" s="45"/>
      <c r="AR1856" s="45"/>
      <c r="AS1856" s="45"/>
      <c r="AT1856" s="45"/>
      <c r="AU1856" s="41"/>
      <c r="AV1856" s="41"/>
      <c r="AW1856" s="42"/>
    </row>
    <row r="1857" spans="1:49" s="35" customFormat="1" x14ac:dyDescent="0.2">
      <c r="A1857" s="44"/>
      <c r="B1857" s="105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F1857" s="39"/>
      <c r="AG1857" s="39"/>
      <c r="AH1857" s="39"/>
      <c r="AI1857" s="39"/>
      <c r="AJ1857" s="39"/>
      <c r="AK1857" s="39"/>
      <c r="AL1857" s="39"/>
      <c r="AM1857" s="102">
        <f t="shared" si="86"/>
        <v>0</v>
      </c>
      <c r="AN1857" s="101">
        <f t="shared" si="87"/>
        <v>0</v>
      </c>
      <c r="AO1857" s="107" t="str">
        <f t="shared" si="85"/>
        <v/>
      </c>
      <c r="AP1857" s="40"/>
      <c r="AQ1857" s="45"/>
      <c r="AR1857" s="45"/>
      <c r="AS1857" s="45"/>
      <c r="AT1857" s="45"/>
      <c r="AU1857" s="41"/>
      <c r="AV1857" s="41"/>
      <c r="AW1857" s="42"/>
    </row>
    <row r="1858" spans="1:49" s="35" customFormat="1" x14ac:dyDescent="0.2">
      <c r="A1858" s="44"/>
      <c r="B1858" s="105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F1858" s="39"/>
      <c r="AG1858" s="39"/>
      <c r="AH1858" s="39"/>
      <c r="AI1858" s="39"/>
      <c r="AJ1858" s="39"/>
      <c r="AK1858" s="39"/>
      <c r="AL1858" s="39"/>
      <c r="AM1858" s="102">
        <f t="shared" si="86"/>
        <v>0</v>
      </c>
      <c r="AN1858" s="101">
        <f t="shared" si="87"/>
        <v>0</v>
      </c>
      <c r="AO1858" s="107" t="str">
        <f t="shared" si="85"/>
        <v/>
      </c>
      <c r="AP1858" s="40"/>
      <c r="AQ1858" s="45"/>
      <c r="AR1858" s="45"/>
      <c r="AS1858" s="45"/>
      <c r="AT1858" s="45"/>
      <c r="AU1858" s="41"/>
      <c r="AV1858" s="41"/>
      <c r="AW1858" s="42"/>
    </row>
    <row r="1859" spans="1:49" s="35" customFormat="1" x14ac:dyDescent="0.2">
      <c r="A1859" s="44"/>
      <c r="B1859" s="105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F1859" s="39"/>
      <c r="AG1859" s="39"/>
      <c r="AH1859" s="39"/>
      <c r="AI1859" s="39"/>
      <c r="AJ1859" s="39"/>
      <c r="AK1859" s="39"/>
      <c r="AL1859" s="39"/>
      <c r="AM1859" s="102">
        <f t="shared" si="86"/>
        <v>0</v>
      </c>
      <c r="AN1859" s="101">
        <f t="shared" si="87"/>
        <v>0</v>
      </c>
      <c r="AO1859" s="107" t="str">
        <f t="shared" si="85"/>
        <v/>
      </c>
      <c r="AP1859" s="40"/>
      <c r="AQ1859" s="45"/>
      <c r="AR1859" s="45"/>
      <c r="AS1859" s="45"/>
      <c r="AT1859" s="45"/>
      <c r="AU1859" s="41"/>
      <c r="AV1859" s="41"/>
      <c r="AW1859" s="42"/>
    </row>
    <row r="1860" spans="1:49" s="35" customFormat="1" x14ac:dyDescent="0.2">
      <c r="A1860" s="44"/>
      <c r="B1860" s="105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F1860" s="39"/>
      <c r="AG1860" s="39"/>
      <c r="AH1860" s="39"/>
      <c r="AI1860" s="39"/>
      <c r="AJ1860" s="39"/>
      <c r="AK1860" s="39"/>
      <c r="AL1860" s="39"/>
      <c r="AM1860" s="102">
        <f t="shared" si="86"/>
        <v>0</v>
      </c>
      <c r="AN1860" s="101">
        <f t="shared" si="87"/>
        <v>0</v>
      </c>
      <c r="AO1860" s="107" t="str">
        <f t="shared" si="85"/>
        <v/>
      </c>
      <c r="AP1860" s="40"/>
      <c r="AQ1860" s="45"/>
      <c r="AR1860" s="45"/>
      <c r="AS1860" s="45"/>
      <c r="AT1860" s="45"/>
      <c r="AU1860" s="41"/>
      <c r="AV1860" s="41"/>
      <c r="AW1860" s="42"/>
    </row>
    <row r="1861" spans="1:49" s="35" customFormat="1" x14ac:dyDescent="0.2">
      <c r="A1861" s="44"/>
      <c r="B1861" s="105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F1861" s="39"/>
      <c r="AG1861" s="39"/>
      <c r="AH1861" s="39"/>
      <c r="AI1861" s="39"/>
      <c r="AJ1861" s="39"/>
      <c r="AK1861" s="39"/>
      <c r="AL1861" s="39"/>
      <c r="AM1861" s="102">
        <f t="shared" si="86"/>
        <v>0</v>
      </c>
      <c r="AN1861" s="101">
        <f t="shared" si="87"/>
        <v>0</v>
      </c>
      <c r="AO1861" s="107" t="str">
        <f t="shared" si="85"/>
        <v/>
      </c>
      <c r="AP1861" s="40"/>
      <c r="AQ1861" s="45"/>
      <c r="AR1861" s="45"/>
      <c r="AS1861" s="45"/>
      <c r="AT1861" s="45"/>
      <c r="AU1861" s="41"/>
      <c r="AV1861" s="41"/>
      <c r="AW1861" s="42"/>
    </row>
    <row r="1862" spans="1:49" s="35" customFormat="1" x14ac:dyDescent="0.2">
      <c r="A1862" s="44"/>
      <c r="B1862" s="105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F1862" s="39"/>
      <c r="AG1862" s="39"/>
      <c r="AH1862" s="39"/>
      <c r="AI1862" s="39"/>
      <c r="AJ1862" s="39"/>
      <c r="AK1862" s="39"/>
      <c r="AL1862" s="39"/>
      <c r="AM1862" s="102">
        <f t="shared" si="86"/>
        <v>0</v>
      </c>
      <c r="AN1862" s="101">
        <f t="shared" si="87"/>
        <v>0</v>
      </c>
      <c r="AO1862" s="107" t="str">
        <f t="shared" si="85"/>
        <v/>
      </c>
      <c r="AP1862" s="40"/>
      <c r="AQ1862" s="45"/>
      <c r="AR1862" s="45"/>
      <c r="AS1862" s="45"/>
      <c r="AT1862" s="45"/>
      <c r="AU1862" s="41"/>
      <c r="AV1862" s="41"/>
      <c r="AW1862" s="42"/>
    </row>
    <row r="1863" spans="1:49" s="35" customFormat="1" x14ac:dyDescent="0.2">
      <c r="A1863" s="44"/>
      <c r="B1863" s="105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F1863" s="39"/>
      <c r="AG1863" s="39"/>
      <c r="AH1863" s="39"/>
      <c r="AI1863" s="39"/>
      <c r="AJ1863" s="39"/>
      <c r="AK1863" s="39"/>
      <c r="AL1863" s="39"/>
      <c r="AM1863" s="102">
        <f t="shared" si="86"/>
        <v>0</v>
      </c>
      <c r="AN1863" s="101">
        <f t="shared" si="87"/>
        <v>0</v>
      </c>
      <c r="AO1863" s="107" t="str">
        <f t="shared" si="85"/>
        <v/>
      </c>
      <c r="AP1863" s="40"/>
      <c r="AQ1863" s="45"/>
      <c r="AR1863" s="45"/>
      <c r="AS1863" s="45"/>
      <c r="AT1863" s="45"/>
      <c r="AU1863" s="41"/>
      <c r="AV1863" s="41"/>
      <c r="AW1863" s="42"/>
    </row>
    <row r="1864" spans="1:49" s="35" customFormat="1" x14ac:dyDescent="0.2">
      <c r="A1864" s="44"/>
      <c r="B1864" s="105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F1864" s="39"/>
      <c r="AG1864" s="39"/>
      <c r="AH1864" s="39"/>
      <c r="AI1864" s="39"/>
      <c r="AJ1864" s="39"/>
      <c r="AK1864" s="39"/>
      <c r="AL1864" s="39"/>
      <c r="AM1864" s="102">
        <f t="shared" si="86"/>
        <v>0</v>
      </c>
      <c r="AN1864" s="101">
        <f t="shared" si="87"/>
        <v>0</v>
      </c>
      <c r="AO1864" s="107" t="str">
        <f t="shared" si="85"/>
        <v/>
      </c>
      <c r="AP1864" s="40"/>
      <c r="AQ1864" s="45"/>
      <c r="AR1864" s="45"/>
      <c r="AS1864" s="45"/>
      <c r="AT1864" s="45"/>
      <c r="AU1864" s="41"/>
      <c r="AV1864" s="41"/>
      <c r="AW1864" s="42"/>
    </row>
    <row r="1865" spans="1:49" s="35" customFormat="1" x14ac:dyDescent="0.2">
      <c r="A1865" s="44"/>
      <c r="B1865" s="105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F1865" s="39"/>
      <c r="AG1865" s="39"/>
      <c r="AH1865" s="39"/>
      <c r="AI1865" s="39"/>
      <c r="AJ1865" s="39"/>
      <c r="AK1865" s="39"/>
      <c r="AL1865" s="39"/>
      <c r="AM1865" s="102">
        <f t="shared" si="86"/>
        <v>0</v>
      </c>
      <c r="AN1865" s="101">
        <f t="shared" si="87"/>
        <v>0</v>
      </c>
      <c r="AO1865" s="107" t="str">
        <f t="shared" si="85"/>
        <v/>
      </c>
      <c r="AP1865" s="40"/>
      <c r="AQ1865" s="45"/>
      <c r="AR1865" s="45"/>
      <c r="AS1865" s="45"/>
      <c r="AT1865" s="45"/>
      <c r="AU1865" s="41"/>
      <c r="AV1865" s="41"/>
      <c r="AW1865" s="42"/>
    </row>
    <row r="1866" spans="1:49" s="35" customFormat="1" x14ac:dyDescent="0.2">
      <c r="A1866" s="44"/>
      <c r="B1866" s="105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F1866" s="39"/>
      <c r="AG1866" s="39"/>
      <c r="AH1866" s="39"/>
      <c r="AI1866" s="39"/>
      <c r="AJ1866" s="39"/>
      <c r="AK1866" s="39"/>
      <c r="AL1866" s="39"/>
      <c r="AM1866" s="102">
        <f t="shared" si="86"/>
        <v>0</v>
      </c>
      <c r="AN1866" s="101">
        <f t="shared" si="87"/>
        <v>0</v>
      </c>
      <c r="AO1866" s="107" t="str">
        <f t="shared" si="85"/>
        <v/>
      </c>
      <c r="AP1866" s="40"/>
      <c r="AQ1866" s="45"/>
      <c r="AR1866" s="45"/>
      <c r="AS1866" s="45"/>
      <c r="AT1866" s="45"/>
      <c r="AU1866" s="41"/>
      <c r="AV1866" s="41"/>
      <c r="AW1866" s="42"/>
    </row>
    <row r="1867" spans="1:49" s="35" customFormat="1" x14ac:dyDescent="0.2">
      <c r="A1867" s="44"/>
      <c r="B1867" s="105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F1867" s="39"/>
      <c r="AG1867" s="39"/>
      <c r="AH1867" s="39"/>
      <c r="AI1867" s="39"/>
      <c r="AJ1867" s="39"/>
      <c r="AK1867" s="39"/>
      <c r="AL1867" s="39"/>
      <c r="AM1867" s="102">
        <f t="shared" si="86"/>
        <v>0</v>
      </c>
      <c r="AN1867" s="101">
        <f t="shared" si="87"/>
        <v>0</v>
      </c>
      <c r="AO1867" s="107" t="str">
        <f t="shared" si="85"/>
        <v/>
      </c>
      <c r="AP1867" s="40"/>
      <c r="AQ1867" s="45"/>
      <c r="AR1867" s="45"/>
      <c r="AS1867" s="45"/>
      <c r="AT1867" s="45"/>
      <c r="AU1867" s="41"/>
      <c r="AV1867" s="41"/>
      <c r="AW1867" s="42"/>
    </row>
    <row r="1868" spans="1:49" s="35" customFormat="1" x14ac:dyDescent="0.2">
      <c r="A1868" s="44"/>
      <c r="B1868" s="105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F1868" s="39"/>
      <c r="AG1868" s="39"/>
      <c r="AH1868" s="39"/>
      <c r="AI1868" s="39"/>
      <c r="AJ1868" s="39"/>
      <c r="AK1868" s="39"/>
      <c r="AL1868" s="39"/>
      <c r="AM1868" s="102">
        <f t="shared" si="86"/>
        <v>0</v>
      </c>
      <c r="AN1868" s="101">
        <f t="shared" si="87"/>
        <v>0</v>
      </c>
      <c r="AO1868" s="107" t="str">
        <f t="shared" ref="AO1868:AO1931" si="88">IF(ISBLANK(A1868),"",A1868)</f>
        <v/>
      </c>
      <c r="AP1868" s="40"/>
      <c r="AQ1868" s="45"/>
      <c r="AR1868" s="45"/>
      <c r="AS1868" s="45"/>
      <c r="AT1868" s="45"/>
      <c r="AU1868" s="41"/>
      <c r="AV1868" s="41"/>
      <c r="AW1868" s="42"/>
    </row>
    <row r="1869" spans="1:49" s="35" customFormat="1" x14ac:dyDescent="0.2">
      <c r="A1869" s="44"/>
      <c r="B1869" s="105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F1869" s="39"/>
      <c r="AG1869" s="39"/>
      <c r="AH1869" s="39"/>
      <c r="AI1869" s="39"/>
      <c r="AJ1869" s="39"/>
      <c r="AK1869" s="39"/>
      <c r="AL1869" s="39"/>
      <c r="AM1869" s="102">
        <f t="shared" ref="AM1869:AM1932" si="89">SUM(C1869:AL1869)</f>
        <v>0</v>
      </c>
      <c r="AN1869" s="101">
        <f t="shared" ref="AN1869:AN1932" si="90">C1869*$C$9+D1869*$D$9+E1869*$E$9+F1869*$F$9+G1869*$G$9+H1869*$H$9+I1869*$I$9+J1869*$J$9+K1869*$K$9+L1869*$L$9+M1869*$M$9+N1869*$N$9+O1869*$O$9+P1869*$P$9+Q1869*$Q$9+R1869*$R$9+S1869*$S$9+T1869*$T$9+U1869*$U$9+V1869*$V$9+W1869*$W$9+X1869*$X$9+Y1869*$Y$9+Z1869*$Z$9+AA1869*$AA$9+AB1869*$AB$9+AC1869*$AC$9+AD1869*$AD$9+AE1869*$AE$9+AF1869*$AF$9+AG1869*$AG$9+AH1869*$AH$9+AI1869*$AI$9+AJ1869*$AJ$9+AK1869*$AK$9+AL1869*$AL$9</f>
        <v>0</v>
      </c>
      <c r="AO1869" s="107" t="str">
        <f t="shared" si="88"/>
        <v/>
      </c>
      <c r="AP1869" s="40"/>
      <c r="AQ1869" s="45"/>
      <c r="AR1869" s="45"/>
      <c r="AS1869" s="45"/>
      <c r="AT1869" s="45"/>
      <c r="AU1869" s="41"/>
      <c r="AV1869" s="41"/>
      <c r="AW1869" s="42"/>
    </row>
    <row r="1870" spans="1:49" s="35" customFormat="1" x14ac:dyDescent="0.2">
      <c r="A1870" s="44"/>
      <c r="B1870" s="105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F1870" s="39"/>
      <c r="AG1870" s="39"/>
      <c r="AH1870" s="39"/>
      <c r="AI1870" s="39"/>
      <c r="AJ1870" s="39"/>
      <c r="AK1870" s="39"/>
      <c r="AL1870" s="39"/>
      <c r="AM1870" s="102">
        <f t="shared" si="89"/>
        <v>0</v>
      </c>
      <c r="AN1870" s="101">
        <f t="shared" si="90"/>
        <v>0</v>
      </c>
      <c r="AO1870" s="107" t="str">
        <f t="shared" si="88"/>
        <v/>
      </c>
      <c r="AP1870" s="40"/>
      <c r="AQ1870" s="45"/>
      <c r="AR1870" s="45"/>
      <c r="AS1870" s="45"/>
      <c r="AT1870" s="45"/>
      <c r="AU1870" s="41"/>
      <c r="AV1870" s="41"/>
      <c r="AW1870" s="42"/>
    </row>
    <row r="1871" spans="1:49" s="35" customFormat="1" x14ac:dyDescent="0.2">
      <c r="A1871" s="44"/>
      <c r="B1871" s="105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F1871" s="39"/>
      <c r="AG1871" s="39"/>
      <c r="AH1871" s="39"/>
      <c r="AI1871" s="39"/>
      <c r="AJ1871" s="39"/>
      <c r="AK1871" s="39"/>
      <c r="AL1871" s="39"/>
      <c r="AM1871" s="102">
        <f t="shared" si="89"/>
        <v>0</v>
      </c>
      <c r="AN1871" s="101">
        <f t="shared" si="90"/>
        <v>0</v>
      </c>
      <c r="AO1871" s="107" t="str">
        <f t="shared" si="88"/>
        <v/>
      </c>
      <c r="AP1871" s="40"/>
      <c r="AQ1871" s="45"/>
      <c r="AR1871" s="45"/>
      <c r="AS1871" s="45"/>
      <c r="AT1871" s="45"/>
      <c r="AU1871" s="41"/>
      <c r="AV1871" s="41"/>
      <c r="AW1871" s="42"/>
    </row>
    <row r="1872" spans="1:49" s="35" customFormat="1" x14ac:dyDescent="0.2">
      <c r="A1872" s="44"/>
      <c r="B1872" s="105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F1872" s="39"/>
      <c r="AG1872" s="39"/>
      <c r="AH1872" s="39"/>
      <c r="AI1872" s="39"/>
      <c r="AJ1872" s="39"/>
      <c r="AK1872" s="39"/>
      <c r="AL1872" s="39"/>
      <c r="AM1872" s="102">
        <f t="shared" si="89"/>
        <v>0</v>
      </c>
      <c r="AN1872" s="101">
        <f t="shared" si="90"/>
        <v>0</v>
      </c>
      <c r="AO1872" s="107" t="str">
        <f t="shared" si="88"/>
        <v/>
      </c>
      <c r="AP1872" s="40"/>
      <c r="AQ1872" s="45"/>
      <c r="AR1872" s="45"/>
      <c r="AS1872" s="45"/>
      <c r="AT1872" s="45"/>
      <c r="AU1872" s="41"/>
      <c r="AV1872" s="41"/>
      <c r="AW1872" s="42"/>
    </row>
    <row r="1873" spans="1:49" s="35" customFormat="1" x14ac:dyDescent="0.2">
      <c r="A1873" s="44"/>
      <c r="B1873" s="105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F1873" s="39"/>
      <c r="AG1873" s="39"/>
      <c r="AH1873" s="39"/>
      <c r="AI1873" s="39"/>
      <c r="AJ1873" s="39"/>
      <c r="AK1873" s="39"/>
      <c r="AL1873" s="39"/>
      <c r="AM1873" s="102">
        <f t="shared" si="89"/>
        <v>0</v>
      </c>
      <c r="AN1873" s="101">
        <f t="shared" si="90"/>
        <v>0</v>
      </c>
      <c r="AO1873" s="107" t="str">
        <f t="shared" si="88"/>
        <v/>
      </c>
      <c r="AP1873" s="40"/>
      <c r="AQ1873" s="45"/>
      <c r="AR1873" s="45"/>
      <c r="AS1873" s="45"/>
      <c r="AT1873" s="45"/>
      <c r="AU1873" s="41"/>
      <c r="AV1873" s="41"/>
      <c r="AW1873" s="42"/>
    </row>
    <row r="1874" spans="1:49" s="35" customFormat="1" x14ac:dyDescent="0.2">
      <c r="A1874" s="44"/>
      <c r="B1874" s="105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F1874" s="39"/>
      <c r="AG1874" s="39"/>
      <c r="AH1874" s="39"/>
      <c r="AI1874" s="39"/>
      <c r="AJ1874" s="39"/>
      <c r="AK1874" s="39"/>
      <c r="AL1874" s="39"/>
      <c r="AM1874" s="102">
        <f t="shared" si="89"/>
        <v>0</v>
      </c>
      <c r="AN1874" s="101">
        <f t="shared" si="90"/>
        <v>0</v>
      </c>
      <c r="AO1874" s="107" t="str">
        <f t="shared" si="88"/>
        <v/>
      </c>
      <c r="AP1874" s="40"/>
      <c r="AQ1874" s="45"/>
      <c r="AR1874" s="45"/>
      <c r="AS1874" s="45"/>
      <c r="AT1874" s="45"/>
      <c r="AU1874" s="41"/>
      <c r="AV1874" s="41"/>
      <c r="AW1874" s="42"/>
    </row>
    <row r="1875" spans="1:49" s="35" customFormat="1" x14ac:dyDescent="0.2">
      <c r="A1875" s="44"/>
      <c r="B1875" s="105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F1875" s="39"/>
      <c r="AG1875" s="39"/>
      <c r="AH1875" s="39"/>
      <c r="AI1875" s="39"/>
      <c r="AJ1875" s="39"/>
      <c r="AK1875" s="39"/>
      <c r="AL1875" s="39"/>
      <c r="AM1875" s="102">
        <f t="shared" si="89"/>
        <v>0</v>
      </c>
      <c r="AN1875" s="101">
        <f t="shared" si="90"/>
        <v>0</v>
      </c>
      <c r="AO1875" s="107" t="str">
        <f t="shared" si="88"/>
        <v/>
      </c>
      <c r="AP1875" s="40"/>
      <c r="AQ1875" s="45"/>
      <c r="AR1875" s="45"/>
      <c r="AS1875" s="45"/>
      <c r="AT1875" s="45"/>
      <c r="AU1875" s="41"/>
      <c r="AV1875" s="41"/>
      <c r="AW1875" s="42"/>
    </row>
    <row r="1876" spans="1:49" s="35" customFormat="1" x14ac:dyDescent="0.2">
      <c r="A1876" s="44"/>
      <c r="B1876" s="105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F1876" s="39"/>
      <c r="AG1876" s="39"/>
      <c r="AH1876" s="39"/>
      <c r="AI1876" s="39"/>
      <c r="AJ1876" s="39"/>
      <c r="AK1876" s="39"/>
      <c r="AL1876" s="39"/>
      <c r="AM1876" s="102">
        <f t="shared" si="89"/>
        <v>0</v>
      </c>
      <c r="AN1876" s="101">
        <f t="shared" si="90"/>
        <v>0</v>
      </c>
      <c r="AO1876" s="107" t="str">
        <f t="shared" si="88"/>
        <v/>
      </c>
      <c r="AP1876" s="40"/>
      <c r="AQ1876" s="45"/>
      <c r="AR1876" s="45"/>
      <c r="AS1876" s="45"/>
      <c r="AT1876" s="45"/>
      <c r="AU1876" s="41"/>
      <c r="AV1876" s="41"/>
      <c r="AW1876" s="42"/>
    </row>
    <row r="1877" spans="1:49" s="35" customFormat="1" x14ac:dyDescent="0.2">
      <c r="A1877" s="44"/>
      <c r="B1877" s="105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F1877" s="39"/>
      <c r="AG1877" s="39"/>
      <c r="AH1877" s="39"/>
      <c r="AI1877" s="39"/>
      <c r="AJ1877" s="39"/>
      <c r="AK1877" s="39"/>
      <c r="AL1877" s="39"/>
      <c r="AM1877" s="102">
        <f t="shared" si="89"/>
        <v>0</v>
      </c>
      <c r="AN1877" s="101">
        <f t="shared" si="90"/>
        <v>0</v>
      </c>
      <c r="AO1877" s="107" t="str">
        <f t="shared" si="88"/>
        <v/>
      </c>
      <c r="AP1877" s="40"/>
      <c r="AQ1877" s="45"/>
      <c r="AR1877" s="45"/>
      <c r="AS1877" s="45"/>
      <c r="AT1877" s="45"/>
      <c r="AU1877" s="41"/>
      <c r="AV1877" s="41"/>
      <c r="AW1877" s="42"/>
    </row>
    <row r="1878" spans="1:49" s="35" customFormat="1" x14ac:dyDescent="0.2">
      <c r="A1878" s="44"/>
      <c r="B1878" s="105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F1878" s="39"/>
      <c r="AG1878" s="39"/>
      <c r="AH1878" s="39"/>
      <c r="AI1878" s="39"/>
      <c r="AJ1878" s="39"/>
      <c r="AK1878" s="39"/>
      <c r="AL1878" s="39"/>
      <c r="AM1878" s="102">
        <f t="shared" si="89"/>
        <v>0</v>
      </c>
      <c r="AN1878" s="101">
        <f t="shared" si="90"/>
        <v>0</v>
      </c>
      <c r="AO1878" s="107" t="str">
        <f t="shared" si="88"/>
        <v/>
      </c>
      <c r="AP1878" s="40"/>
      <c r="AQ1878" s="45"/>
      <c r="AR1878" s="45"/>
      <c r="AS1878" s="45"/>
      <c r="AT1878" s="45"/>
      <c r="AU1878" s="41"/>
      <c r="AV1878" s="41"/>
      <c r="AW1878" s="42"/>
    </row>
    <row r="1879" spans="1:49" s="35" customFormat="1" x14ac:dyDescent="0.2">
      <c r="A1879" s="44"/>
      <c r="B1879" s="105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F1879" s="39"/>
      <c r="AG1879" s="39"/>
      <c r="AH1879" s="39"/>
      <c r="AI1879" s="39"/>
      <c r="AJ1879" s="39"/>
      <c r="AK1879" s="39"/>
      <c r="AL1879" s="39"/>
      <c r="AM1879" s="102">
        <f t="shared" si="89"/>
        <v>0</v>
      </c>
      <c r="AN1879" s="101">
        <f t="shared" si="90"/>
        <v>0</v>
      </c>
      <c r="AO1879" s="107" t="str">
        <f t="shared" si="88"/>
        <v/>
      </c>
      <c r="AP1879" s="40"/>
      <c r="AQ1879" s="45"/>
      <c r="AR1879" s="45"/>
      <c r="AS1879" s="45"/>
      <c r="AT1879" s="45"/>
      <c r="AU1879" s="41"/>
      <c r="AV1879" s="41"/>
      <c r="AW1879" s="42"/>
    </row>
    <row r="1880" spans="1:49" s="35" customFormat="1" x14ac:dyDescent="0.2">
      <c r="A1880" s="44"/>
      <c r="B1880" s="105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F1880" s="39"/>
      <c r="AG1880" s="39"/>
      <c r="AH1880" s="39"/>
      <c r="AI1880" s="39"/>
      <c r="AJ1880" s="39"/>
      <c r="AK1880" s="39"/>
      <c r="AL1880" s="39"/>
      <c r="AM1880" s="102">
        <f t="shared" si="89"/>
        <v>0</v>
      </c>
      <c r="AN1880" s="101">
        <f t="shared" si="90"/>
        <v>0</v>
      </c>
      <c r="AO1880" s="107" t="str">
        <f t="shared" si="88"/>
        <v/>
      </c>
      <c r="AP1880" s="40"/>
      <c r="AQ1880" s="45"/>
      <c r="AR1880" s="45"/>
      <c r="AS1880" s="45"/>
      <c r="AT1880" s="45"/>
      <c r="AU1880" s="41"/>
      <c r="AV1880" s="41"/>
      <c r="AW1880" s="42"/>
    </row>
    <row r="1881" spans="1:49" s="35" customFormat="1" x14ac:dyDescent="0.2">
      <c r="A1881" s="44"/>
      <c r="B1881" s="105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F1881" s="39"/>
      <c r="AG1881" s="39"/>
      <c r="AH1881" s="39"/>
      <c r="AI1881" s="39"/>
      <c r="AJ1881" s="39"/>
      <c r="AK1881" s="39"/>
      <c r="AL1881" s="39"/>
      <c r="AM1881" s="102">
        <f t="shared" si="89"/>
        <v>0</v>
      </c>
      <c r="AN1881" s="101">
        <f t="shared" si="90"/>
        <v>0</v>
      </c>
      <c r="AO1881" s="107" t="str">
        <f t="shared" si="88"/>
        <v/>
      </c>
      <c r="AP1881" s="40"/>
      <c r="AQ1881" s="45"/>
      <c r="AR1881" s="45"/>
      <c r="AS1881" s="45"/>
      <c r="AT1881" s="45"/>
      <c r="AU1881" s="41"/>
      <c r="AV1881" s="41"/>
      <c r="AW1881" s="42"/>
    </row>
    <row r="1882" spans="1:49" s="35" customFormat="1" x14ac:dyDescent="0.2">
      <c r="A1882" s="44"/>
      <c r="B1882" s="105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F1882" s="39"/>
      <c r="AG1882" s="39"/>
      <c r="AH1882" s="39"/>
      <c r="AI1882" s="39"/>
      <c r="AJ1882" s="39"/>
      <c r="AK1882" s="39"/>
      <c r="AL1882" s="39"/>
      <c r="AM1882" s="102">
        <f t="shared" si="89"/>
        <v>0</v>
      </c>
      <c r="AN1882" s="101">
        <f t="shared" si="90"/>
        <v>0</v>
      </c>
      <c r="AO1882" s="107" t="str">
        <f t="shared" si="88"/>
        <v/>
      </c>
      <c r="AP1882" s="40"/>
      <c r="AQ1882" s="45"/>
      <c r="AR1882" s="45"/>
      <c r="AS1882" s="45"/>
      <c r="AT1882" s="45"/>
      <c r="AU1882" s="41"/>
      <c r="AV1882" s="41"/>
      <c r="AW1882" s="42"/>
    </row>
    <row r="1883" spans="1:49" s="35" customFormat="1" x14ac:dyDescent="0.2">
      <c r="A1883" s="44"/>
      <c r="B1883" s="105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F1883" s="39"/>
      <c r="AG1883" s="39"/>
      <c r="AH1883" s="39"/>
      <c r="AI1883" s="39"/>
      <c r="AJ1883" s="39"/>
      <c r="AK1883" s="39"/>
      <c r="AL1883" s="39"/>
      <c r="AM1883" s="102">
        <f t="shared" si="89"/>
        <v>0</v>
      </c>
      <c r="AN1883" s="101">
        <f t="shared" si="90"/>
        <v>0</v>
      </c>
      <c r="AO1883" s="107" t="str">
        <f t="shared" si="88"/>
        <v/>
      </c>
      <c r="AP1883" s="40"/>
      <c r="AQ1883" s="45"/>
      <c r="AR1883" s="45"/>
      <c r="AS1883" s="45"/>
      <c r="AT1883" s="45"/>
      <c r="AU1883" s="41"/>
      <c r="AV1883" s="41"/>
      <c r="AW1883" s="42"/>
    </row>
    <row r="1884" spans="1:49" s="35" customFormat="1" x14ac:dyDescent="0.2">
      <c r="A1884" s="44"/>
      <c r="B1884" s="105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F1884" s="39"/>
      <c r="AG1884" s="39"/>
      <c r="AH1884" s="39"/>
      <c r="AI1884" s="39"/>
      <c r="AJ1884" s="39"/>
      <c r="AK1884" s="39"/>
      <c r="AL1884" s="39"/>
      <c r="AM1884" s="102">
        <f t="shared" si="89"/>
        <v>0</v>
      </c>
      <c r="AN1884" s="101">
        <f t="shared" si="90"/>
        <v>0</v>
      </c>
      <c r="AO1884" s="107" t="str">
        <f t="shared" si="88"/>
        <v/>
      </c>
      <c r="AP1884" s="40"/>
      <c r="AQ1884" s="45"/>
      <c r="AR1884" s="45"/>
      <c r="AS1884" s="45"/>
      <c r="AT1884" s="45"/>
      <c r="AU1884" s="41"/>
      <c r="AV1884" s="41"/>
      <c r="AW1884" s="42"/>
    </row>
    <row r="1885" spans="1:49" s="35" customFormat="1" x14ac:dyDescent="0.2">
      <c r="A1885" s="44"/>
      <c r="B1885" s="105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F1885" s="39"/>
      <c r="AG1885" s="39"/>
      <c r="AH1885" s="39"/>
      <c r="AI1885" s="39"/>
      <c r="AJ1885" s="39"/>
      <c r="AK1885" s="39"/>
      <c r="AL1885" s="39"/>
      <c r="AM1885" s="102">
        <f t="shared" si="89"/>
        <v>0</v>
      </c>
      <c r="AN1885" s="101">
        <f t="shared" si="90"/>
        <v>0</v>
      </c>
      <c r="AO1885" s="107" t="str">
        <f t="shared" si="88"/>
        <v/>
      </c>
      <c r="AP1885" s="40"/>
      <c r="AQ1885" s="45"/>
      <c r="AR1885" s="45"/>
      <c r="AS1885" s="45"/>
      <c r="AT1885" s="45"/>
      <c r="AU1885" s="41"/>
      <c r="AV1885" s="41"/>
      <c r="AW1885" s="42"/>
    </row>
    <row r="1886" spans="1:49" s="35" customFormat="1" x14ac:dyDescent="0.2">
      <c r="A1886" s="44"/>
      <c r="B1886" s="105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F1886" s="39"/>
      <c r="AG1886" s="39"/>
      <c r="AH1886" s="39"/>
      <c r="AI1886" s="39"/>
      <c r="AJ1886" s="39"/>
      <c r="AK1886" s="39"/>
      <c r="AL1886" s="39"/>
      <c r="AM1886" s="102">
        <f t="shared" si="89"/>
        <v>0</v>
      </c>
      <c r="AN1886" s="101">
        <f t="shared" si="90"/>
        <v>0</v>
      </c>
      <c r="AO1886" s="107" t="str">
        <f t="shared" si="88"/>
        <v/>
      </c>
      <c r="AP1886" s="40"/>
      <c r="AQ1886" s="45"/>
      <c r="AR1886" s="45"/>
      <c r="AS1886" s="45"/>
      <c r="AT1886" s="45"/>
      <c r="AU1886" s="41"/>
      <c r="AV1886" s="41"/>
      <c r="AW1886" s="42"/>
    </row>
    <row r="1887" spans="1:49" s="35" customFormat="1" x14ac:dyDescent="0.2">
      <c r="A1887" s="44"/>
      <c r="B1887" s="105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F1887" s="39"/>
      <c r="AG1887" s="39"/>
      <c r="AH1887" s="39"/>
      <c r="AI1887" s="39"/>
      <c r="AJ1887" s="39"/>
      <c r="AK1887" s="39"/>
      <c r="AL1887" s="39"/>
      <c r="AM1887" s="102">
        <f t="shared" si="89"/>
        <v>0</v>
      </c>
      <c r="AN1887" s="101">
        <f t="shared" si="90"/>
        <v>0</v>
      </c>
      <c r="AO1887" s="107" t="str">
        <f t="shared" si="88"/>
        <v/>
      </c>
      <c r="AP1887" s="40"/>
      <c r="AQ1887" s="45"/>
      <c r="AR1887" s="45"/>
      <c r="AS1887" s="45"/>
      <c r="AT1887" s="45"/>
      <c r="AU1887" s="41"/>
      <c r="AV1887" s="41"/>
      <c r="AW1887" s="42"/>
    </row>
    <row r="1888" spans="1:49" s="35" customFormat="1" x14ac:dyDescent="0.2">
      <c r="A1888" s="44"/>
      <c r="B1888" s="105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F1888" s="39"/>
      <c r="AG1888" s="39"/>
      <c r="AH1888" s="39"/>
      <c r="AI1888" s="39"/>
      <c r="AJ1888" s="39"/>
      <c r="AK1888" s="39"/>
      <c r="AL1888" s="39"/>
      <c r="AM1888" s="102">
        <f t="shared" si="89"/>
        <v>0</v>
      </c>
      <c r="AN1888" s="101">
        <f t="shared" si="90"/>
        <v>0</v>
      </c>
      <c r="AO1888" s="107" t="str">
        <f t="shared" si="88"/>
        <v/>
      </c>
      <c r="AP1888" s="40"/>
      <c r="AQ1888" s="45"/>
      <c r="AR1888" s="45"/>
      <c r="AS1888" s="45"/>
      <c r="AT1888" s="45"/>
      <c r="AU1888" s="41"/>
      <c r="AV1888" s="41"/>
      <c r="AW1888" s="42"/>
    </row>
    <row r="1889" spans="1:49" s="35" customFormat="1" x14ac:dyDescent="0.2">
      <c r="A1889" s="44"/>
      <c r="B1889" s="105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F1889" s="39"/>
      <c r="AG1889" s="39"/>
      <c r="AH1889" s="39"/>
      <c r="AI1889" s="39"/>
      <c r="AJ1889" s="39"/>
      <c r="AK1889" s="39"/>
      <c r="AL1889" s="39"/>
      <c r="AM1889" s="102">
        <f t="shared" si="89"/>
        <v>0</v>
      </c>
      <c r="AN1889" s="101">
        <f t="shared" si="90"/>
        <v>0</v>
      </c>
      <c r="AO1889" s="107" t="str">
        <f t="shared" si="88"/>
        <v/>
      </c>
      <c r="AP1889" s="40"/>
      <c r="AQ1889" s="45"/>
      <c r="AR1889" s="45"/>
      <c r="AS1889" s="45"/>
      <c r="AT1889" s="45"/>
      <c r="AU1889" s="41"/>
      <c r="AV1889" s="41"/>
      <c r="AW1889" s="42"/>
    </row>
    <row r="1890" spans="1:49" s="35" customFormat="1" x14ac:dyDescent="0.2">
      <c r="A1890" s="44"/>
      <c r="B1890" s="105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F1890" s="39"/>
      <c r="AG1890" s="39"/>
      <c r="AH1890" s="39"/>
      <c r="AI1890" s="39"/>
      <c r="AJ1890" s="39"/>
      <c r="AK1890" s="39"/>
      <c r="AL1890" s="39"/>
      <c r="AM1890" s="102">
        <f t="shared" si="89"/>
        <v>0</v>
      </c>
      <c r="AN1890" s="101">
        <f t="shared" si="90"/>
        <v>0</v>
      </c>
      <c r="AO1890" s="107" t="str">
        <f t="shared" si="88"/>
        <v/>
      </c>
      <c r="AP1890" s="40"/>
      <c r="AQ1890" s="45"/>
      <c r="AR1890" s="45"/>
      <c r="AS1890" s="45"/>
      <c r="AT1890" s="45"/>
      <c r="AU1890" s="41"/>
      <c r="AV1890" s="41"/>
      <c r="AW1890" s="42"/>
    </row>
    <row r="1891" spans="1:49" s="35" customFormat="1" x14ac:dyDescent="0.2">
      <c r="A1891" s="44"/>
      <c r="B1891" s="105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F1891" s="39"/>
      <c r="AG1891" s="39"/>
      <c r="AH1891" s="39"/>
      <c r="AI1891" s="39"/>
      <c r="AJ1891" s="39"/>
      <c r="AK1891" s="39"/>
      <c r="AL1891" s="39"/>
      <c r="AM1891" s="102">
        <f t="shared" si="89"/>
        <v>0</v>
      </c>
      <c r="AN1891" s="101">
        <f t="shared" si="90"/>
        <v>0</v>
      </c>
      <c r="AO1891" s="107" t="str">
        <f t="shared" si="88"/>
        <v/>
      </c>
      <c r="AP1891" s="40"/>
      <c r="AQ1891" s="45"/>
      <c r="AR1891" s="45"/>
      <c r="AS1891" s="45"/>
      <c r="AT1891" s="45"/>
      <c r="AU1891" s="41"/>
      <c r="AV1891" s="41"/>
      <c r="AW1891" s="42"/>
    </row>
    <row r="1892" spans="1:49" s="35" customFormat="1" x14ac:dyDescent="0.2">
      <c r="A1892" s="44"/>
      <c r="B1892" s="105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F1892" s="39"/>
      <c r="AG1892" s="39"/>
      <c r="AH1892" s="39"/>
      <c r="AI1892" s="39"/>
      <c r="AJ1892" s="39"/>
      <c r="AK1892" s="39"/>
      <c r="AL1892" s="39"/>
      <c r="AM1892" s="102">
        <f t="shared" si="89"/>
        <v>0</v>
      </c>
      <c r="AN1892" s="101">
        <f t="shared" si="90"/>
        <v>0</v>
      </c>
      <c r="AO1892" s="107" t="str">
        <f t="shared" si="88"/>
        <v/>
      </c>
      <c r="AP1892" s="40"/>
      <c r="AQ1892" s="45"/>
      <c r="AR1892" s="45"/>
      <c r="AS1892" s="45"/>
      <c r="AT1892" s="45"/>
      <c r="AU1892" s="41"/>
      <c r="AV1892" s="41"/>
      <c r="AW1892" s="42"/>
    </row>
    <row r="1893" spans="1:49" s="35" customFormat="1" x14ac:dyDescent="0.2">
      <c r="A1893" s="44"/>
      <c r="B1893" s="105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F1893" s="39"/>
      <c r="AG1893" s="39"/>
      <c r="AH1893" s="39"/>
      <c r="AI1893" s="39"/>
      <c r="AJ1893" s="39"/>
      <c r="AK1893" s="39"/>
      <c r="AL1893" s="39"/>
      <c r="AM1893" s="102">
        <f t="shared" si="89"/>
        <v>0</v>
      </c>
      <c r="AN1893" s="101">
        <f t="shared" si="90"/>
        <v>0</v>
      </c>
      <c r="AO1893" s="107" t="str">
        <f t="shared" si="88"/>
        <v/>
      </c>
      <c r="AP1893" s="40"/>
      <c r="AQ1893" s="45"/>
      <c r="AR1893" s="45"/>
      <c r="AS1893" s="45"/>
      <c r="AT1893" s="45"/>
      <c r="AU1893" s="41"/>
      <c r="AV1893" s="41"/>
      <c r="AW1893" s="42"/>
    </row>
    <row r="1894" spans="1:49" s="35" customFormat="1" x14ac:dyDescent="0.2">
      <c r="A1894" s="44"/>
      <c r="B1894" s="105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F1894" s="39"/>
      <c r="AG1894" s="39"/>
      <c r="AH1894" s="39"/>
      <c r="AI1894" s="39"/>
      <c r="AJ1894" s="39"/>
      <c r="AK1894" s="39"/>
      <c r="AL1894" s="39"/>
      <c r="AM1894" s="102">
        <f t="shared" si="89"/>
        <v>0</v>
      </c>
      <c r="AN1894" s="101">
        <f t="shared" si="90"/>
        <v>0</v>
      </c>
      <c r="AO1894" s="107" t="str">
        <f t="shared" si="88"/>
        <v/>
      </c>
      <c r="AP1894" s="40"/>
      <c r="AQ1894" s="45"/>
      <c r="AR1894" s="45"/>
      <c r="AS1894" s="45"/>
      <c r="AT1894" s="45"/>
      <c r="AU1894" s="41"/>
      <c r="AV1894" s="41"/>
      <c r="AW1894" s="42"/>
    </row>
    <row r="1895" spans="1:49" s="35" customFormat="1" x14ac:dyDescent="0.2">
      <c r="A1895" s="44"/>
      <c r="B1895" s="105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F1895" s="39"/>
      <c r="AG1895" s="39"/>
      <c r="AH1895" s="39"/>
      <c r="AI1895" s="39"/>
      <c r="AJ1895" s="39"/>
      <c r="AK1895" s="39"/>
      <c r="AL1895" s="39"/>
      <c r="AM1895" s="102">
        <f t="shared" si="89"/>
        <v>0</v>
      </c>
      <c r="AN1895" s="101">
        <f t="shared" si="90"/>
        <v>0</v>
      </c>
      <c r="AO1895" s="107" t="str">
        <f t="shared" si="88"/>
        <v/>
      </c>
      <c r="AP1895" s="40"/>
      <c r="AQ1895" s="45"/>
      <c r="AR1895" s="45"/>
      <c r="AS1895" s="45"/>
      <c r="AT1895" s="45"/>
      <c r="AU1895" s="41"/>
      <c r="AV1895" s="41"/>
      <c r="AW1895" s="42"/>
    </row>
    <row r="1896" spans="1:49" s="35" customFormat="1" x14ac:dyDescent="0.2">
      <c r="A1896" s="44"/>
      <c r="B1896" s="105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F1896" s="39"/>
      <c r="AG1896" s="39"/>
      <c r="AH1896" s="39"/>
      <c r="AI1896" s="39"/>
      <c r="AJ1896" s="39"/>
      <c r="AK1896" s="39"/>
      <c r="AL1896" s="39"/>
      <c r="AM1896" s="102">
        <f t="shared" si="89"/>
        <v>0</v>
      </c>
      <c r="AN1896" s="101">
        <f t="shared" si="90"/>
        <v>0</v>
      </c>
      <c r="AO1896" s="107" t="str">
        <f t="shared" si="88"/>
        <v/>
      </c>
      <c r="AP1896" s="40"/>
      <c r="AQ1896" s="45"/>
      <c r="AR1896" s="45"/>
      <c r="AS1896" s="45"/>
      <c r="AT1896" s="45"/>
      <c r="AU1896" s="41"/>
      <c r="AV1896" s="41"/>
      <c r="AW1896" s="42"/>
    </row>
    <row r="1897" spans="1:49" s="35" customFormat="1" x14ac:dyDescent="0.2">
      <c r="A1897" s="44"/>
      <c r="B1897" s="105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F1897" s="39"/>
      <c r="AG1897" s="39"/>
      <c r="AH1897" s="39"/>
      <c r="AI1897" s="39"/>
      <c r="AJ1897" s="39"/>
      <c r="AK1897" s="39"/>
      <c r="AL1897" s="39"/>
      <c r="AM1897" s="102">
        <f t="shared" si="89"/>
        <v>0</v>
      </c>
      <c r="AN1897" s="101">
        <f t="shared" si="90"/>
        <v>0</v>
      </c>
      <c r="AO1897" s="107" t="str">
        <f t="shared" si="88"/>
        <v/>
      </c>
      <c r="AP1897" s="40"/>
      <c r="AQ1897" s="45"/>
      <c r="AR1897" s="45"/>
      <c r="AS1897" s="45"/>
      <c r="AT1897" s="45"/>
      <c r="AU1897" s="41"/>
      <c r="AV1897" s="41"/>
      <c r="AW1897" s="42"/>
    </row>
    <row r="1898" spans="1:49" s="35" customFormat="1" x14ac:dyDescent="0.2">
      <c r="A1898" s="44"/>
      <c r="B1898" s="105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F1898" s="39"/>
      <c r="AG1898" s="39"/>
      <c r="AH1898" s="39"/>
      <c r="AI1898" s="39"/>
      <c r="AJ1898" s="39"/>
      <c r="AK1898" s="39"/>
      <c r="AL1898" s="39"/>
      <c r="AM1898" s="102">
        <f t="shared" si="89"/>
        <v>0</v>
      </c>
      <c r="AN1898" s="101">
        <f t="shared" si="90"/>
        <v>0</v>
      </c>
      <c r="AO1898" s="107" t="str">
        <f t="shared" si="88"/>
        <v/>
      </c>
      <c r="AP1898" s="40"/>
      <c r="AQ1898" s="45"/>
      <c r="AR1898" s="45"/>
      <c r="AS1898" s="45"/>
      <c r="AT1898" s="45"/>
      <c r="AU1898" s="41"/>
      <c r="AV1898" s="41"/>
      <c r="AW1898" s="42"/>
    </row>
    <row r="1899" spans="1:49" s="35" customFormat="1" x14ac:dyDescent="0.2">
      <c r="A1899" s="44"/>
      <c r="B1899" s="105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F1899" s="39"/>
      <c r="AG1899" s="39"/>
      <c r="AH1899" s="39"/>
      <c r="AI1899" s="39"/>
      <c r="AJ1899" s="39"/>
      <c r="AK1899" s="39"/>
      <c r="AL1899" s="39"/>
      <c r="AM1899" s="102">
        <f t="shared" si="89"/>
        <v>0</v>
      </c>
      <c r="AN1899" s="101">
        <f t="shared" si="90"/>
        <v>0</v>
      </c>
      <c r="AO1899" s="107" t="str">
        <f t="shared" si="88"/>
        <v/>
      </c>
      <c r="AP1899" s="40"/>
      <c r="AQ1899" s="45"/>
      <c r="AR1899" s="45"/>
      <c r="AS1899" s="45"/>
      <c r="AT1899" s="45"/>
      <c r="AU1899" s="41"/>
      <c r="AV1899" s="41"/>
      <c r="AW1899" s="42"/>
    </row>
    <row r="1900" spans="1:49" s="35" customFormat="1" x14ac:dyDescent="0.2">
      <c r="A1900" s="44"/>
      <c r="B1900" s="105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F1900" s="39"/>
      <c r="AG1900" s="39"/>
      <c r="AH1900" s="39"/>
      <c r="AI1900" s="39"/>
      <c r="AJ1900" s="39"/>
      <c r="AK1900" s="39"/>
      <c r="AL1900" s="39"/>
      <c r="AM1900" s="102">
        <f t="shared" si="89"/>
        <v>0</v>
      </c>
      <c r="AN1900" s="101">
        <f t="shared" si="90"/>
        <v>0</v>
      </c>
      <c r="AO1900" s="107" t="str">
        <f t="shared" si="88"/>
        <v/>
      </c>
      <c r="AP1900" s="40"/>
      <c r="AQ1900" s="45"/>
      <c r="AR1900" s="45"/>
      <c r="AS1900" s="45"/>
      <c r="AT1900" s="45"/>
      <c r="AU1900" s="41"/>
      <c r="AV1900" s="41"/>
      <c r="AW1900" s="42"/>
    </row>
    <row r="1901" spans="1:49" s="35" customFormat="1" x14ac:dyDescent="0.2">
      <c r="A1901" s="44"/>
      <c r="B1901" s="105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F1901" s="39"/>
      <c r="AG1901" s="39"/>
      <c r="AH1901" s="39"/>
      <c r="AI1901" s="39"/>
      <c r="AJ1901" s="39"/>
      <c r="AK1901" s="39"/>
      <c r="AL1901" s="39"/>
      <c r="AM1901" s="102">
        <f t="shared" si="89"/>
        <v>0</v>
      </c>
      <c r="AN1901" s="101">
        <f t="shared" si="90"/>
        <v>0</v>
      </c>
      <c r="AO1901" s="107" t="str">
        <f t="shared" si="88"/>
        <v/>
      </c>
      <c r="AP1901" s="40"/>
      <c r="AQ1901" s="45"/>
      <c r="AR1901" s="45"/>
      <c r="AS1901" s="45"/>
      <c r="AT1901" s="45"/>
      <c r="AU1901" s="41"/>
      <c r="AV1901" s="41"/>
      <c r="AW1901" s="42"/>
    </row>
    <row r="1902" spans="1:49" s="35" customFormat="1" x14ac:dyDescent="0.2">
      <c r="A1902" s="44"/>
      <c r="B1902" s="105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F1902" s="39"/>
      <c r="AG1902" s="39"/>
      <c r="AH1902" s="39"/>
      <c r="AI1902" s="39"/>
      <c r="AJ1902" s="39"/>
      <c r="AK1902" s="39"/>
      <c r="AL1902" s="39"/>
      <c r="AM1902" s="102">
        <f t="shared" si="89"/>
        <v>0</v>
      </c>
      <c r="AN1902" s="101">
        <f t="shared" si="90"/>
        <v>0</v>
      </c>
      <c r="AO1902" s="107" t="str">
        <f t="shared" si="88"/>
        <v/>
      </c>
      <c r="AP1902" s="40"/>
      <c r="AQ1902" s="45"/>
      <c r="AR1902" s="45"/>
      <c r="AS1902" s="45"/>
      <c r="AT1902" s="45"/>
      <c r="AU1902" s="41"/>
      <c r="AV1902" s="41"/>
      <c r="AW1902" s="42"/>
    </row>
    <row r="1903" spans="1:49" s="35" customFormat="1" x14ac:dyDescent="0.2">
      <c r="A1903" s="44"/>
      <c r="B1903" s="105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F1903" s="39"/>
      <c r="AG1903" s="39"/>
      <c r="AH1903" s="39"/>
      <c r="AI1903" s="39"/>
      <c r="AJ1903" s="39"/>
      <c r="AK1903" s="39"/>
      <c r="AL1903" s="39"/>
      <c r="AM1903" s="102">
        <f t="shared" si="89"/>
        <v>0</v>
      </c>
      <c r="AN1903" s="101">
        <f t="shared" si="90"/>
        <v>0</v>
      </c>
      <c r="AO1903" s="107" t="str">
        <f t="shared" si="88"/>
        <v/>
      </c>
      <c r="AP1903" s="40"/>
      <c r="AQ1903" s="45"/>
      <c r="AR1903" s="45"/>
      <c r="AS1903" s="45"/>
      <c r="AT1903" s="45"/>
      <c r="AU1903" s="41"/>
      <c r="AV1903" s="41"/>
      <c r="AW1903" s="42"/>
    </row>
    <row r="1904" spans="1:49" s="35" customFormat="1" x14ac:dyDescent="0.2">
      <c r="A1904" s="44"/>
      <c r="B1904" s="105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F1904" s="39"/>
      <c r="AG1904" s="39"/>
      <c r="AH1904" s="39"/>
      <c r="AI1904" s="39"/>
      <c r="AJ1904" s="39"/>
      <c r="AK1904" s="39"/>
      <c r="AL1904" s="39"/>
      <c r="AM1904" s="102">
        <f t="shared" si="89"/>
        <v>0</v>
      </c>
      <c r="AN1904" s="101">
        <f t="shared" si="90"/>
        <v>0</v>
      </c>
      <c r="AO1904" s="107" t="str">
        <f t="shared" si="88"/>
        <v/>
      </c>
      <c r="AP1904" s="40"/>
      <c r="AQ1904" s="45"/>
      <c r="AR1904" s="45"/>
      <c r="AS1904" s="45"/>
      <c r="AT1904" s="45"/>
      <c r="AU1904" s="41"/>
      <c r="AV1904" s="41"/>
      <c r="AW1904" s="42"/>
    </row>
    <row r="1905" spans="1:49" s="35" customFormat="1" x14ac:dyDescent="0.2">
      <c r="A1905" s="44"/>
      <c r="B1905" s="105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F1905" s="39"/>
      <c r="AG1905" s="39"/>
      <c r="AH1905" s="39"/>
      <c r="AI1905" s="39"/>
      <c r="AJ1905" s="39"/>
      <c r="AK1905" s="39"/>
      <c r="AL1905" s="39"/>
      <c r="AM1905" s="102">
        <f t="shared" si="89"/>
        <v>0</v>
      </c>
      <c r="AN1905" s="101">
        <f t="shared" si="90"/>
        <v>0</v>
      </c>
      <c r="AO1905" s="107" t="str">
        <f t="shared" si="88"/>
        <v/>
      </c>
      <c r="AP1905" s="40"/>
      <c r="AQ1905" s="45"/>
      <c r="AR1905" s="45"/>
      <c r="AS1905" s="45"/>
      <c r="AT1905" s="45"/>
      <c r="AU1905" s="41"/>
      <c r="AV1905" s="41"/>
      <c r="AW1905" s="42"/>
    </row>
    <row r="1906" spans="1:49" s="35" customFormat="1" x14ac:dyDescent="0.2">
      <c r="A1906" s="44"/>
      <c r="B1906" s="105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F1906" s="39"/>
      <c r="AG1906" s="39"/>
      <c r="AH1906" s="39"/>
      <c r="AI1906" s="39"/>
      <c r="AJ1906" s="39"/>
      <c r="AK1906" s="39"/>
      <c r="AL1906" s="39"/>
      <c r="AM1906" s="102">
        <f t="shared" si="89"/>
        <v>0</v>
      </c>
      <c r="AN1906" s="101">
        <f t="shared" si="90"/>
        <v>0</v>
      </c>
      <c r="AO1906" s="107" t="str">
        <f t="shared" si="88"/>
        <v/>
      </c>
      <c r="AP1906" s="40"/>
      <c r="AQ1906" s="45"/>
      <c r="AR1906" s="45"/>
      <c r="AS1906" s="45"/>
      <c r="AT1906" s="45"/>
      <c r="AU1906" s="41"/>
      <c r="AV1906" s="41"/>
      <c r="AW1906" s="42"/>
    </row>
    <row r="1907" spans="1:49" s="35" customFormat="1" x14ac:dyDescent="0.2">
      <c r="A1907" s="44"/>
      <c r="B1907" s="105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F1907" s="39"/>
      <c r="AG1907" s="39"/>
      <c r="AH1907" s="39"/>
      <c r="AI1907" s="39"/>
      <c r="AJ1907" s="39"/>
      <c r="AK1907" s="39"/>
      <c r="AL1907" s="39"/>
      <c r="AM1907" s="102">
        <f t="shared" si="89"/>
        <v>0</v>
      </c>
      <c r="AN1907" s="101">
        <f t="shared" si="90"/>
        <v>0</v>
      </c>
      <c r="AO1907" s="107" t="str">
        <f t="shared" si="88"/>
        <v/>
      </c>
      <c r="AP1907" s="40"/>
      <c r="AQ1907" s="45"/>
      <c r="AR1907" s="45"/>
      <c r="AS1907" s="45"/>
      <c r="AT1907" s="45"/>
      <c r="AU1907" s="41"/>
      <c r="AV1907" s="41"/>
      <c r="AW1907" s="42"/>
    </row>
    <row r="1908" spans="1:49" s="35" customFormat="1" x14ac:dyDescent="0.2">
      <c r="A1908" s="44"/>
      <c r="B1908" s="105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F1908" s="39"/>
      <c r="AG1908" s="39"/>
      <c r="AH1908" s="39"/>
      <c r="AI1908" s="39"/>
      <c r="AJ1908" s="39"/>
      <c r="AK1908" s="39"/>
      <c r="AL1908" s="39"/>
      <c r="AM1908" s="102">
        <f t="shared" si="89"/>
        <v>0</v>
      </c>
      <c r="AN1908" s="101">
        <f t="shared" si="90"/>
        <v>0</v>
      </c>
      <c r="AO1908" s="107" t="str">
        <f t="shared" si="88"/>
        <v/>
      </c>
      <c r="AP1908" s="40"/>
      <c r="AQ1908" s="45"/>
      <c r="AR1908" s="45"/>
      <c r="AS1908" s="45"/>
      <c r="AT1908" s="45"/>
      <c r="AU1908" s="41"/>
      <c r="AV1908" s="41"/>
      <c r="AW1908" s="42"/>
    </row>
    <row r="1909" spans="1:49" s="35" customFormat="1" x14ac:dyDescent="0.2">
      <c r="A1909" s="44"/>
      <c r="B1909" s="105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F1909" s="39"/>
      <c r="AG1909" s="39"/>
      <c r="AH1909" s="39"/>
      <c r="AI1909" s="39"/>
      <c r="AJ1909" s="39"/>
      <c r="AK1909" s="39"/>
      <c r="AL1909" s="39"/>
      <c r="AM1909" s="102">
        <f t="shared" si="89"/>
        <v>0</v>
      </c>
      <c r="AN1909" s="101">
        <f t="shared" si="90"/>
        <v>0</v>
      </c>
      <c r="AO1909" s="107" t="str">
        <f t="shared" si="88"/>
        <v/>
      </c>
      <c r="AP1909" s="40"/>
      <c r="AQ1909" s="45"/>
      <c r="AR1909" s="45"/>
      <c r="AS1909" s="45"/>
      <c r="AT1909" s="45"/>
      <c r="AU1909" s="41"/>
      <c r="AV1909" s="41"/>
      <c r="AW1909" s="42"/>
    </row>
    <row r="1910" spans="1:49" s="35" customFormat="1" x14ac:dyDescent="0.2">
      <c r="A1910" s="44"/>
      <c r="B1910" s="105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F1910" s="39"/>
      <c r="AG1910" s="39"/>
      <c r="AH1910" s="39"/>
      <c r="AI1910" s="39"/>
      <c r="AJ1910" s="39"/>
      <c r="AK1910" s="39"/>
      <c r="AL1910" s="39"/>
      <c r="AM1910" s="102">
        <f t="shared" si="89"/>
        <v>0</v>
      </c>
      <c r="AN1910" s="101">
        <f t="shared" si="90"/>
        <v>0</v>
      </c>
      <c r="AO1910" s="107" t="str">
        <f t="shared" si="88"/>
        <v/>
      </c>
      <c r="AP1910" s="40"/>
      <c r="AQ1910" s="45"/>
      <c r="AR1910" s="45"/>
      <c r="AS1910" s="45"/>
      <c r="AT1910" s="45"/>
      <c r="AU1910" s="41"/>
      <c r="AV1910" s="41"/>
      <c r="AW1910" s="42"/>
    </row>
    <row r="1911" spans="1:49" s="35" customFormat="1" x14ac:dyDescent="0.2">
      <c r="A1911" s="44"/>
      <c r="B1911" s="105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F1911" s="39"/>
      <c r="AG1911" s="39"/>
      <c r="AH1911" s="39"/>
      <c r="AI1911" s="39"/>
      <c r="AJ1911" s="39"/>
      <c r="AK1911" s="39"/>
      <c r="AL1911" s="39"/>
      <c r="AM1911" s="102">
        <f t="shared" si="89"/>
        <v>0</v>
      </c>
      <c r="AN1911" s="101">
        <f t="shared" si="90"/>
        <v>0</v>
      </c>
      <c r="AO1911" s="107" t="str">
        <f t="shared" si="88"/>
        <v/>
      </c>
      <c r="AP1911" s="40"/>
      <c r="AQ1911" s="45"/>
      <c r="AR1911" s="45"/>
      <c r="AS1911" s="45"/>
      <c r="AT1911" s="45"/>
      <c r="AU1911" s="41"/>
      <c r="AV1911" s="41"/>
      <c r="AW1911" s="42"/>
    </row>
    <row r="1912" spans="1:49" s="35" customFormat="1" x14ac:dyDescent="0.2">
      <c r="A1912" s="44"/>
      <c r="B1912" s="105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F1912" s="39"/>
      <c r="AG1912" s="39"/>
      <c r="AH1912" s="39"/>
      <c r="AI1912" s="39"/>
      <c r="AJ1912" s="39"/>
      <c r="AK1912" s="39"/>
      <c r="AL1912" s="39"/>
      <c r="AM1912" s="102">
        <f t="shared" si="89"/>
        <v>0</v>
      </c>
      <c r="AN1912" s="101">
        <f t="shared" si="90"/>
        <v>0</v>
      </c>
      <c r="AO1912" s="107" t="str">
        <f t="shared" si="88"/>
        <v/>
      </c>
      <c r="AP1912" s="40"/>
      <c r="AQ1912" s="45"/>
      <c r="AR1912" s="45"/>
      <c r="AS1912" s="45"/>
      <c r="AT1912" s="45"/>
      <c r="AU1912" s="41"/>
      <c r="AV1912" s="41"/>
      <c r="AW1912" s="42"/>
    </row>
    <row r="1913" spans="1:49" s="35" customFormat="1" x14ac:dyDescent="0.2">
      <c r="A1913" s="44"/>
      <c r="B1913" s="105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F1913" s="39"/>
      <c r="AG1913" s="39"/>
      <c r="AH1913" s="39"/>
      <c r="AI1913" s="39"/>
      <c r="AJ1913" s="39"/>
      <c r="AK1913" s="39"/>
      <c r="AL1913" s="39"/>
      <c r="AM1913" s="102">
        <f t="shared" si="89"/>
        <v>0</v>
      </c>
      <c r="AN1913" s="101">
        <f t="shared" si="90"/>
        <v>0</v>
      </c>
      <c r="AO1913" s="107" t="str">
        <f t="shared" si="88"/>
        <v/>
      </c>
      <c r="AP1913" s="40"/>
      <c r="AQ1913" s="45"/>
      <c r="AR1913" s="45"/>
      <c r="AS1913" s="45"/>
      <c r="AT1913" s="45"/>
      <c r="AU1913" s="41"/>
      <c r="AV1913" s="41"/>
      <c r="AW1913" s="42"/>
    </row>
    <row r="1914" spans="1:49" s="35" customFormat="1" x14ac:dyDescent="0.2">
      <c r="A1914" s="44"/>
      <c r="B1914" s="105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F1914" s="39"/>
      <c r="AG1914" s="39"/>
      <c r="AH1914" s="39"/>
      <c r="AI1914" s="39"/>
      <c r="AJ1914" s="39"/>
      <c r="AK1914" s="39"/>
      <c r="AL1914" s="39"/>
      <c r="AM1914" s="102">
        <f t="shared" si="89"/>
        <v>0</v>
      </c>
      <c r="AN1914" s="101">
        <f t="shared" si="90"/>
        <v>0</v>
      </c>
      <c r="AO1914" s="107" t="str">
        <f t="shared" si="88"/>
        <v/>
      </c>
      <c r="AP1914" s="40"/>
      <c r="AQ1914" s="45"/>
      <c r="AR1914" s="45"/>
      <c r="AS1914" s="45"/>
      <c r="AT1914" s="45"/>
      <c r="AU1914" s="41"/>
      <c r="AV1914" s="41"/>
      <c r="AW1914" s="42"/>
    </row>
    <row r="1915" spans="1:49" s="35" customFormat="1" x14ac:dyDescent="0.2">
      <c r="A1915" s="44"/>
      <c r="B1915" s="105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F1915" s="39"/>
      <c r="AG1915" s="39"/>
      <c r="AH1915" s="39"/>
      <c r="AI1915" s="39"/>
      <c r="AJ1915" s="39"/>
      <c r="AK1915" s="39"/>
      <c r="AL1915" s="39"/>
      <c r="AM1915" s="102">
        <f t="shared" si="89"/>
        <v>0</v>
      </c>
      <c r="AN1915" s="101">
        <f t="shared" si="90"/>
        <v>0</v>
      </c>
      <c r="AO1915" s="107" t="str">
        <f t="shared" si="88"/>
        <v/>
      </c>
      <c r="AP1915" s="40"/>
      <c r="AQ1915" s="45"/>
      <c r="AR1915" s="45"/>
      <c r="AS1915" s="45"/>
      <c r="AT1915" s="45"/>
      <c r="AU1915" s="41"/>
      <c r="AV1915" s="41"/>
      <c r="AW1915" s="42"/>
    </row>
    <row r="1916" spans="1:49" s="35" customFormat="1" x14ac:dyDescent="0.2">
      <c r="A1916" s="44"/>
      <c r="B1916" s="105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F1916" s="39"/>
      <c r="AG1916" s="39"/>
      <c r="AH1916" s="39"/>
      <c r="AI1916" s="39"/>
      <c r="AJ1916" s="39"/>
      <c r="AK1916" s="39"/>
      <c r="AL1916" s="39"/>
      <c r="AM1916" s="102">
        <f t="shared" si="89"/>
        <v>0</v>
      </c>
      <c r="AN1916" s="101">
        <f t="shared" si="90"/>
        <v>0</v>
      </c>
      <c r="AO1916" s="107" t="str">
        <f t="shared" si="88"/>
        <v/>
      </c>
      <c r="AP1916" s="40"/>
      <c r="AQ1916" s="45"/>
      <c r="AR1916" s="45"/>
      <c r="AS1916" s="45"/>
      <c r="AT1916" s="45"/>
      <c r="AU1916" s="41"/>
      <c r="AV1916" s="41"/>
      <c r="AW1916" s="42"/>
    </row>
    <row r="1917" spans="1:49" s="35" customFormat="1" x14ac:dyDescent="0.2">
      <c r="A1917" s="44"/>
      <c r="B1917" s="105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F1917" s="39"/>
      <c r="AG1917" s="39"/>
      <c r="AH1917" s="39"/>
      <c r="AI1917" s="39"/>
      <c r="AJ1917" s="39"/>
      <c r="AK1917" s="39"/>
      <c r="AL1917" s="39"/>
      <c r="AM1917" s="102">
        <f t="shared" si="89"/>
        <v>0</v>
      </c>
      <c r="AN1917" s="101">
        <f t="shared" si="90"/>
        <v>0</v>
      </c>
      <c r="AO1917" s="107" t="str">
        <f t="shared" si="88"/>
        <v/>
      </c>
      <c r="AP1917" s="40"/>
      <c r="AQ1917" s="45"/>
      <c r="AR1917" s="45"/>
      <c r="AS1917" s="45"/>
      <c r="AT1917" s="45"/>
      <c r="AU1917" s="41"/>
      <c r="AV1917" s="41"/>
      <c r="AW1917" s="42"/>
    </row>
    <row r="1918" spans="1:49" s="35" customFormat="1" x14ac:dyDescent="0.2">
      <c r="A1918" s="44"/>
      <c r="B1918" s="105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F1918" s="39"/>
      <c r="AG1918" s="39"/>
      <c r="AH1918" s="39"/>
      <c r="AI1918" s="39"/>
      <c r="AJ1918" s="39"/>
      <c r="AK1918" s="39"/>
      <c r="AL1918" s="39"/>
      <c r="AM1918" s="102">
        <f t="shared" si="89"/>
        <v>0</v>
      </c>
      <c r="AN1918" s="101">
        <f t="shared" si="90"/>
        <v>0</v>
      </c>
      <c r="AO1918" s="107" t="str">
        <f t="shared" si="88"/>
        <v/>
      </c>
      <c r="AP1918" s="40"/>
      <c r="AQ1918" s="45"/>
      <c r="AR1918" s="45"/>
      <c r="AS1918" s="45"/>
      <c r="AT1918" s="45"/>
      <c r="AU1918" s="41"/>
      <c r="AV1918" s="41"/>
      <c r="AW1918" s="42"/>
    </row>
    <row r="1919" spans="1:49" s="35" customFormat="1" x14ac:dyDescent="0.2">
      <c r="A1919" s="44"/>
      <c r="B1919" s="105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F1919" s="39"/>
      <c r="AG1919" s="39"/>
      <c r="AH1919" s="39"/>
      <c r="AI1919" s="39"/>
      <c r="AJ1919" s="39"/>
      <c r="AK1919" s="39"/>
      <c r="AL1919" s="39"/>
      <c r="AM1919" s="102">
        <f t="shared" si="89"/>
        <v>0</v>
      </c>
      <c r="AN1919" s="101">
        <f t="shared" si="90"/>
        <v>0</v>
      </c>
      <c r="AO1919" s="107" t="str">
        <f t="shared" si="88"/>
        <v/>
      </c>
      <c r="AP1919" s="40"/>
      <c r="AQ1919" s="45"/>
      <c r="AR1919" s="45"/>
      <c r="AS1919" s="45"/>
      <c r="AT1919" s="45"/>
      <c r="AU1919" s="41"/>
      <c r="AV1919" s="41"/>
      <c r="AW1919" s="42"/>
    </row>
    <row r="1920" spans="1:49" s="35" customFormat="1" x14ac:dyDescent="0.2">
      <c r="A1920" s="44"/>
      <c r="B1920" s="105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F1920" s="39"/>
      <c r="AG1920" s="39"/>
      <c r="AH1920" s="39"/>
      <c r="AI1920" s="39"/>
      <c r="AJ1920" s="39"/>
      <c r="AK1920" s="39"/>
      <c r="AL1920" s="39"/>
      <c r="AM1920" s="102">
        <f t="shared" si="89"/>
        <v>0</v>
      </c>
      <c r="AN1920" s="101">
        <f t="shared" si="90"/>
        <v>0</v>
      </c>
      <c r="AO1920" s="107" t="str">
        <f t="shared" si="88"/>
        <v/>
      </c>
      <c r="AP1920" s="40"/>
      <c r="AQ1920" s="45"/>
      <c r="AR1920" s="45"/>
      <c r="AS1920" s="45"/>
      <c r="AT1920" s="45"/>
      <c r="AU1920" s="41"/>
      <c r="AV1920" s="41"/>
      <c r="AW1920" s="42"/>
    </row>
    <row r="1921" spans="1:49" s="35" customFormat="1" x14ac:dyDescent="0.2">
      <c r="A1921" s="44"/>
      <c r="B1921" s="105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F1921" s="39"/>
      <c r="AG1921" s="39"/>
      <c r="AH1921" s="39"/>
      <c r="AI1921" s="39"/>
      <c r="AJ1921" s="39"/>
      <c r="AK1921" s="39"/>
      <c r="AL1921" s="39"/>
      <c r="AM1921" s="102">
        <f t="shared" si="89"/>
        <v>0</v>
      </c>
      <c r="AN1921" s="101">
        <f t="shared" si="90"/>
        <v>0</v>
      </c>
      <c r="AO1921" s="107" t="str">
        <f t="shared" si="88"/>
        <v/>
      </c>
      <c r="AP1921" s="40"/>
      <c r="AQ1921" s="45"/>
      <c r="AR1921" s="45"/>
      <c r="AS1921" s="45"/>
      <c r="AT1921" s="45"/>
      <c r="AU1921" s="41"/>
      <c r="AV1921" s="41"/>
      <c r="AW1921" s="42"/>
    </row>
    <row r="1922" spans="1:49" s="35" customFormat="1" x14ac:dyDescent="0.2">
      <c r="A1922" s="44"/>
      <c r="B1922" s="105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F1922" s="39"/>
      <c r="AG1922" s="39"/>
      <c r="AH1922" s="39"/>
      <c r="AI1922" s="39"/>
      <c r="AJ1922" s="39"/>
      <c r="AK1922" s="39"/>
      <c r="AL1922" s="39"/>
      <c r="AM1922" s="102">
        <f t="shared" si="89"/>
        <v>0</v>
      </c>
      <c r="AN1922" s="101">
        <f t="shared" si="90"/>
        <v>0</v>
      </c>
      <c r="AO1922" s="107" t="str">
        <f t="shared" si="88"/>
        <v/>
      </c>
      <c r="AP1922" s="40"/>
      <c r="AQ1922" s="45"/>
      <c r="AR1922" s="45"/>
      <c r="AS1922" s="45"/>
      <c r="AT1922" s="45"/>
      <c r="AU1922" s="41"/>
      <c r="AV1922" s="41"/>
      <c r="AW1922" s="42"/>
    </row>
    <row r="1923" spans="1:49" s="35" customFormat="1" x14ac:dyDescent="0.2">
      <c r="A1923" s="44"/>
      <c r="B1923" s="105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F1923" s="39"/>
      <c r="AG1923" s="39"/>
      <c r="AH1923" s="39"/>
      <c r="AI1923" s="39"/>
      <c r="AJ1923" s="39"/>
      <c r="AK1923" s="39"/>
      <c r="AL1923" s="39"/>
      <c r="AM1923" s="102">
        <f t="shared" si="89"/>
        <v>0</v>
      </c>
      <c r="AN1923" s="101">
        <f t="shared" si="90"/>
        <v>0</v>
      </c>
      <c r="AO1923" s="107" t="str">
        <f t="shared" si="88"/>
        <v/>
      </c>
      <c r="AP1923" s="40"/>
      <c r="AQ1923" s="45"/>
      <c r="AR1923" s="45"/>
      <c r="AS1923" s="45"/>
      <c r="AT1923" s="45"/>
      <c r="AU1923" s="41"/>
      <c r="AV1923" s="41"/>
      <c r="AW1923" s="42"/>
    </row>
    <row r="1924" spans="1:49" s="35" customFormat="1" x14ac:dyDescent="0.2">
      <c r="A1924" s="44"/>
      <c r="B1924" s="105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F1924" s="39"/>
      <c r="AG1924" s="39"/>
      <c r="AH1924" s="39"/>
      <c r="AI1924" s="39"/>
      <c r="AJ1924" s="39"/>
      <c r="AK1924" s="39"/>
      <c r="AL1924" s="39"/>
      <c r="AM1924" s="102">
        <f t="shared" si="89"/>
        <v>0</v>
      </c>
      <c r="AN1924" s="101">
        <f t="shared" si="90"/>
        <v>0</v>
      </c>
      <c r="AO1924" s="107" t="str">
        <f t="shared" si="88"/>
        <v/>
      </c>
      <c r="AP1924" s="40"/>
      <c r="AQ1924" s="45"/>
      <c r="AR1924" s="45"/>
      <c r="AS1924" s="45"/>
      <c r="AT1924" s="45"/>
      <c r="AU1924" s="41"/>
      <c r="AV1924" s="41"/>
      <c r="AW1924" s="42"/>
    </row>
    <row r="1925" spans="1:49" s="35" customFormat="1" x14ac:dyDescent="0.2">
      <c r="A1925" s="44"/>
      <c r="B1925" s="105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F1925" s="39"/>
      <c r="AG1925" s="39"/>
      <c r="AH1925" s="39"/>
      <c r="AI1925" s="39"/>
      <c r="AJ1925" s="39"/>
      <c r="AK1925" s="39"/>
      <c r="AL1925" s="39"/>
      <c r="AM1925" s="102">
        <f t="shared" si="89"/>
        <v>0</v>
      </c>
      <c r="AN1925" s="101">
        <f t="shared" si="90"/>
        <v>0</v>
      </c>
      <c r="AO1925" s="107" t="str">
        <f t="shared" si="88"/>
        <v/>
      </c>
      <c r="AP1925" s="40"/>
      <c r="AQ1925" s="45"/>
      <c r="AR1925" s="45"/>
      <c r="AS1925" s="45"/>
      <c r="AT1925" s="45"/>
      <c r="AU1925" s="41"/>
      <c r="AV1925" s="41"/>
      <c r="AW1925" s="42"/>
    </row>
    <row r="1926" spans="1:49" s="35" customFormat="1" x14ac:dyDescent="0.2">
      <c r="A1926" s="44"/>
      <c r="B1926" s="105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F1926" s="39"/>
      <c r="AG1926" s="39"/>
      <c r="AH1926" s="39"/>
      <c r="AI1926" s="39"/>
      <c r="AJ1926" s="39"/>
      <c r="AK1926" s="39"/>
      <c r="AL1926" s="39"/>
      <c r="AM1926" s="102">
        <f t="shared" si="89"/>
        <v>0</v>
      </c>
      <c r="AN1926" s="101">
        <f t="shared" si="90"/>
        <v>0</v>
      </c>
      <c r="AO1926" s="107" t="str">
        <f t="shared" si="88"/>
        <v/>
      </c>
      <c r="AP1926" s="40"/>
      <c r="AQ1926" s="45"/>
      <c r="AR1926" s="45"/>
      <c r="AS1926" s="45"/>
      <c r="AT1926" s="45"/>
      <c r="AU1926" s="41"/>
      <c r="AV1926" s="41"/>
      <c r="AW1926" s="42"/>
    </row>
    <row r="1927" spans="1:49" s="35" customFormat="1" x14ac:dyDescent="0.2">
      <c r="A1927" s="44"/>
      <c r="B1927" s="105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F1927" s="39"/>
      <c r="AG1927" s="39"/>
      <c r="AH1927" s="39"/>
      <c r="AI1927" s="39"/>
      <c r="AJ1927" s="39"/>
      <c r="AK1927" s="39"/>
      <c r="AL1927" s="39"/>
      <c r="AM1927" s="102">
        <f t="shared" si="89"/>
        <v>0</v>
      </c>
      <c r="AN1927" s="101">
        <f t="shared" si="90"/>
        <v>0</v>
      </c>
      <c r="AO1927" s="107" t="str">
        <f t="shared" si="88"/>
        <v/>
      </c>
      <c r="AP1927" s="40"/>
      <c r="AQ1927" s="45"/>
      <c r="AR1927" s="45"/>
      <c r="AS1927" s="45"/>
      <c r="AT1927" s="45"/>
      <c r="AU1927" s="41"/>
      <c r="AV1927" s="41"/>
      <c r="AW1927" s="42"/>
    </row>
    <row r="1928" spans="1:49" s="35" customFormat="1" x14ac:dyDescent="0.2">
      <c r="A1928" s="44"/>
      <c r="B1928" s="105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F1928" s="39"/>
      <c r="AG1928" s="39"/>
      <c r="AH1928" s="39"/>
      <c r="AI1928" s="39"/>
      <c r="AJ1928" s="39"/>
      <c r="AK1928" s="39"/>
      <c r="AL1928" s="39"/>
      <c r="AM1928" s="102">
        <f t="shared" si="89"/>
        <v>0</v>
      </c>
      <c r="AN1928" s="101">
        <f t="shared" si="90"/>
        <v>0</v>
      </c>
      <c r="AO1928" s="107" t="str">
        <f t="shared" si="88"/>
        <v/>
      </c>
      <c r="AP1928" s="40"/>
      <c r="AQ1928" s="45"/>
      <c r="AR1928" s="45"/>
      <c r="AS1928" s="45"/>
      <c r="AT1928" s="45"/>
      <c r="AU1928" s="41"/>
      <c r="AV1928" s="41"/>
      <c r="AW1928" s="42"/>
    </row>
    <row r="1929" spans="1:49" s="35" customFormat="1" x14ac:dyDescent="0.2">
      <c r="A1929" s="44"/>
      <c r="B1929" s="105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F1929" s="39"/>
      <c r="AG1929" s="39"/>
      <c r="AH1929" s="39"/>
      <c r="AI1929" s="39"/>
      <c r="AJ1929" s="39"/>
      <c r="AK1929" s="39"/>
      <c r="AL1929" s="39"/>
      <c r="AM1929" s="102">
        <f t="shared" si="89"/>
        <v>0</v>
      </c>
      <c r="AN1929" s="101">
        <f t="shared" si="90"/>
        <v>0</v>
      </c>
      <c r="AO1929" s="107" t="str">
        <f t="shared" si="88"/>
        <v/>
      </c>
      <c r="AP1929" s="40"/>
      <c r="AQ1929" s="45"/>
      <c r="AR1929" s="45"/>
      <c r="AS1929" s="45"/>
      <c r="AT1929" s="45"/>
      <c r="AU1929" s="41"/>
      <c r="AV1929" s="41"/>
      <c r="AW1929" s="42"/>
    </row>
    <row r="1930" spans="1:49" s="35" customFormat="1" x14ac:dyDescent="0.2">
      <c r="A1930" s="44"/>
      <c r="B1930" s="105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F1930" s="39"/>
      <c r="AG1930" s="39"/>
      <c r="AH1930" s="39"/>
      <c r="AI1930" s="39"/>
      <c r="AJ1930" s="39"/>
      <c r="AK1930" s="39"/>
      <c r="AL1930" s="39"/>
      <c r="AM1930" s="102">
        <f t="shared" si="89"/>
        <v>0</v>
      </c>
      <c r="AN1930" s="101">
        <f t="shared" si="90"/>
        <v>0</v>
      </c>
      <c r="AO1930" s="107" t="str">
        <f t="shared" si="88"/>
        <v/>
      </c>
      <c r="AP1930" s="40"/>
      <c r="AQ1930" s="45"/>
      <c r="AR1930" s="45"/>
      <c r="AS1930" s="45"/>
      <c r="AT1930" s="45"/>
      <c r="AU1930" s="41"/>
      <c r="AV1930" s="41"/>
      <c r="AW1930" s="42"/>
    </row>
    <row r="1931" spans="1:49" s="35" customFormat="1" x14ac:dyDescent="0.2">
      <c r="A1931" s="44"/>
      <c r="B1931" s="105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F1931" s="39"/>
      <c r="AG1931" s="39"/>
      <c r="AH1931" s="39"/>
      <c r="AI1931" s="39"/>
      <c r="AJ1931" s="39"/>
      <c r="AK1931" s="39"/>
      <c r="AL1931" s="39"/>
      <c r="AM1931" s="102">
        <f t="shared" si="89"/>
        <v>0</v>
      </c>
      <c r="AN1931" s="101">
        <f t="shared" si="90"/>
        <v>0</v>
      </c>
      <c r="AO1931" s="107" t="str">
        <f t="shared" si="88"/>
        <v/>
      </c>
      <c r="AP1931" s="40"/>
      <c r="AQ1931" s="45"/>
      <c r="AR1931" s="45"/>
      <c r="AS1931" s="45"/>
      <c r="AT1931" s="45"/>
      <c r="AU1931" s="41"/>
      <c r="AV1931" s="41"/>
      <c r="AW1931" s="42"/>
    </row>
    <row r="1932" spans="1:49" s="35" customFormat="1" x14ac:dyDescent="0.2">
      <c r="A1932" s="44"/>
      <c r="B1932" s="105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F1932" s="39"/>
      <c r="AG1932" s="39"/>
      <c r="AH1932" s="39"/>
      <c r="AI1932" s="39"/>
      <c r="AJ1932" s="39"/>
      <c r="AK1932" s="39"/>
      <c r="AL1932" s="39"/>
      <c r="AM1932" s="102">
        <f t="shared" si="89"/>
        <v>0</v>
      </c>
      <c r="AN1932" s="101">
        <f t="shared" si="90"/>
        <v>0</v>
      </c>
      <c r="AO1932" s="107" t="str">
        <f t="shared" ref="AO1932:AO1995" si="91">IF(ISBLANK(A1932),"",A1932)</f>
        <v/>
      </c>
      <c r="AP1932" s="40"/>
      <c r="AQ1932" s="45"/>
      <c r="AR1932" s="45"/>
      <c r="AS1932" s="45"/>
      <c r="AT1932" s="45"/>
      <c r="AU1932" s="41"/>
      <c r="AV1932" s="41"/>
      <c r="AW1932" s="42"/>
    </row>
    <row r="1933" spans="1:49" s="35" customFormat="1" x14ac:dyDescent="0.2">
      <c r="A1933" s="44"/>
      <c r="B1933" s="105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F1933" s="39"/>
      <c r="AG1933" s="39"/>
      <c r="AH1933" s="39"/>
      <c r="AI1933" s="39"/>
      <c r="AJ1933" s="39"/>
      <c r="AK1933" s="39"/>
      <c r="AL1933" s="39"/>
      <c r="AM1933" s="102">
        <f t="shared" ref="AM1933:AM1996" si="92">SUM(C1933:AL1933)</f>
        <v>0</v>
      </c>
      <c r="AN1933" s="101">
        <f t="shared" ref="AN1933:AN1996" si="93">C1933*$C$9+D1933*$D$9+E1933*$E$9+F1933*$F$9+G1933*$G$9+H1933*$H$9+I1933*$I$9+J1933*$J$9+K1933*$K$9+L1933*$L$9+M1933*$M$9+N1933*$N$9+O1933*$O$9+P1933*$P$9+Q1933*$Q$9+R1933*$R$9+S1933*$S$9+T1933*$T$9+U1933*$U$9+V1933*$V$9+W1933*$W$9+X1933*$X$9+Y1933*$Y$9+Z1933*$Z$9+AA1933*$AA$9+AB1933*$AB$9+AC1933*$AC$9+AD1933*$AD$9+AE1933*$AE$9+AF1933*$AF$9+AG1933*$AG$9+AH1933*$AH$9+AI1933*$AI$9+AJ1933*$AJ$9+AK1933*$AK$9+AL1933*$AL$9</f>
        <v>0</v>
      </c>
      <c r="AO1933" s="107" t="str">
        <f t="shared" si="91"/>
        <v/>
      </c>
      <c r="AP1933" s="40"/>
      <c r="AQ1933" s="45"/>
      <c r="AR1933" s="45"/>
      <c r="AS1933" s="45"/>
      <c r="AT1933" s="45"/>
      <c r="AU1933" s="41"/>
      <c r="AV1933" s="41"/>
      <c r="AW1933" s="42"/>
    </row>
    <row r="1934" spans="1:49" s="35" customFormat="1" x14ac:dyDescent="0.2">
      <c r="A1934" s="44"/>
      <c r="B1934" s="105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F1934" s="39"/>
      <c r="AG1934" s="39"/>
      <c r="AH1934" s="39"/>
      <c r="AI1934" s="39"/>
      <c r="AJ1934" s="39"/>
      <c r="AK1934" s="39"/>
      <c r="AL1934" s="39"/>
      <c r="AM1934" s="102">
        <f t="shared" si="92"/>
        <v>0</v>
      </c>
      <c r="AN1934" s="101">
        <f t="shared" si="93"/>
        <v>0</v>
      </c>
      <c r="AO1934" s="107" t="str">
        <f t="shared" si="91"/>
        <v/>
      </c>
      <c r="AP1934" s="40"/>
      <c r="AQ1934" s="45"/>
      <c r="AR1934" s="45"/>
      <c r="AS1934" s="45"/>
      <c r="AT1934" s="45"/>
      <c r="AU1934" s="41"/>
      <c r="AV1934" s="41"/>
      <c r="AW1934" s="42"/>
    </row>
    <row r="1935" spans="1:49" s="35" customFormat="1" x14ac:dyDescent="0.2">
      <c r="A1935" s="44"/>
      <c r="B1935" s="105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F1935" s="39"/>
      <c r="AG1935" s="39"/>
      <c r="AH1935" s="39"/>
      <c r="AI1935" s="39"/>
      <c r="AJ1935" s="39"/>
      <c r="AK1935" s="39"/>
      <c r="AL1935" s="39"/>
      <c r="AM1935" s="102">
        <f t="shared" si="92"/>
        <v>0</v>
      </c>
      <c r="AN1935" s="101">
        <f t="shared" si="93"/>
        <v>0</v>
      </c>
      <c r="AO1935" s="107" t="str">
        <f t="shared" si="91"/>
        <v/>
      </c>
      <c r="AP1935" s="40"/>
      <c r="AQ1935" s="45"/>
      <c r="AR1935" s="45"/>
      <c r="AS1935" s="45"/>
      <c r="AT1935" s="45"/>
      <c r="AU1935" s="41"/>
      <c r="AV1935" s="41"/>
      <c r="AW1935" s="42"/>
    </row>
    <row r="1936" spans="1:49" s="35" customFormat="1" x14ac:dyDescent="0.2">
      <c r="A1936" s="44"/>
      <c r="B1936" s="105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F1936" s="39"/>
      <c r="AG1936" s="39"/>
      <c r="AH1936" s="39"/>
      <c r="AI1936" s="39"/>
      <c r="AJ1936" s="39"/>
      <c r="AK1936" s="39"/>
      <c r="AL1936" s="39"/>
      <c r="AM1936" s="102">
        <f t="shared" si="92"/>
        <v>0</v>
      </c>
      <c r="AN1936" s="101">
        <f t="shared" si="93"/>
        <v>0</v>
      </c>
      <c r="AO1936" s="107" t="str">
        <f t="shared" si="91"/>
        <v/>
      </c>
      <c r="AP1936" s="40"/>
      <c r="AQ1936" s="45"/>
      <c r="AR1936" s="45"/>
      <c r="AS1936" s="45"/>
      <c r="AT1936" s="45"/>
      <c r="AU1936" s="41"/>
      <c r="AV1936" s="41"/>
      <c r="AW1936" s="42"/>
    </row>
    <row r="1937" spans="1:49" s="35" customFormat="1" x14ac:dyDescent="0.2">
      <c r="A1937" s="44"/>
      <c r="B1937" s="105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F1937" s="39"/>
      <c r="AG1937" s="39"/>
      <c r="AH1937" s="39"/>
      <c r="AI1937" s="39"/>
      <c r="AJ1937" s="39"/>
      <c r="AK1937" s="39"/>
      <c r="AL1937" s="39"/>
      <c r="AM1937" s="102">
        <f t="shared" si="92"/>
        <v>0</v>
      </c>
      <c r="AN1937" s="101">
        <f t="shared" si="93"/>
        <v>0</v>
      </c>
      <c r="AO1937" s="107" t="str">
        <f t="shared" si="91"/>
        <v/>
      </c>
      <c r="AP1937" s="40"/>
      <c r="AQ1937" s="45"/>
      <c r="AR1937" s="45"/>
      <c r="AS1937" s="45"/>
      <c r="AT1937" s="45"/>
      <c r="AU1937" s="41"/>
      <c r="AV1937" s="41"/>
      <c r="AW1937" s="42"/>
    </row>
    <row r="1938" spans="1:49" s="35" customFormat="1" x14ac:dyDescent="0.2">
      <c r="A1938" s="44"/>
      <c r="B1938" s="105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F1938" s="39"/>
      <c r="AG1938" s="39"/>
      <c r="AH1938" s="39"/>
      <c r="AI1938" s="39"/>
      <c r="AJ1938" s="39"/>
      <c r="AK1938" s="39"/>
      <c r="AL1938" s="39"/>
      <c r="AM1938" s="102">
        <f t="shared" si="92"/>
        <v>0</v>
      </c>
      <c r="AN1938" s="101">
        <f t="shared" si="93"/>
        <v>0</v>
      </c>
      <c r="AO1938" s="107" t="str">
        <f t="shared" si="91"/>
        <v/>
      </c>
      <c r="AP1938" s="40"/>
      <c r="AQ1938" s="45"/>
      <c r="AR1938" s="45"/>
      <c r="AS1938" s="45"/>
      <c r="AT1938" s="45"/>
      <c r="AU1938" s="41"/>
      <c r="AV1938" s="41"/>
      <c r="AW1938" s="42"/>
    </row>
    <row r="1939" spans="1:49" s="35" customFormat="1" x14ac:dyDescent="0.2">
      <c r="A1939" s="44"/>
      <c r="B1939" s="105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F1939" s="39"/>
      <c r="AG1939" s="39"/>
      <c r="AH1939" s="39"/>
      <c r="AI1939" s="39"/>
      <c r="AJ1939" s="39"/>
      <c r="AK1939" s="39"/>
      <c r="AL1939" s="39"/>
      <c r="AM1939" s="102">
        <f t="shared" si="92"/>
        <v>0</v>
      </c>
      <c r="AN1939" s="101">
        <f t="shared" si="93"/>
        <v>0</v>
      </c>
      <c r="AO1939" s="107" t="str">
        <f t="shared" si="91"/>
        <v/>
      </c>
      <c r="AP1939" s="40"/>
      <c r="AQ1939" s="45"/>
      <c r="AR1939" s="45"/>
      <c r="AS1939" s="45"/>
      <c r="AT1939" s="45"/>
      <c r="AU1939" s="41"/>
      <c r="AV1939" s="41"/>
      <c r="AW1939" s="42"/>
    </row>
    <row r="1940" spans="1:49" s="35" customFormat="1" x14ac:dyDescent="0.2">
      <c r="A1940" s="44"/>
      <c r="B1940" s="105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F1940" s="39"/>
      <c r="AG1940" s="39"/>
      <c r="AH1940" s="39"/>
      <c r="AI1940" s="39"/>
      <c r="AJ1940" s="39"/>
      <c r="AK1940" s="39"/>
      <c r="AL1940" s="39"/>
      <c r="AM1940" s="102">
        <f t="shared" si="92"/>
        <v>0</v>
      </c>
      <c r="AN1940" s="101">
        <f t="shared" si="93"/>
        <v>0</v>
      </c>
      <c r="AO1940" s="107" t="str">
        <f t="shared" si="91"/>
        <v/>
      </c>
      <c r="AP1940" s="40"/>
      <c r="AQ1940" s="45"/>
      <c r="AR1940" s="45"/>
      <c r="AS1940" s="45"/>
      <c r="AT1940" s="45"/>
      <c r="AU1940" s="41"/>
      <c r="AV1940" s="41"/>
      <c r="AW1940" s="42"/>
    </row>
    <row r="1941" spans="1:49" s="35" customFormat="1" x14ac:dyDescent="0.2">
      <c r="A1941" s="44"/>
      <c r="B1941" s="105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F1941" s="39"/>
      <c r="AG1941" s="39"/>
      <c r="AH1941" s="39"/>
      <c r="AI1941" s="39"/>
      <c r="AJ1941" s="39"/>
      <c r="AK1941" s="39"/>
      <c r="AL1941" s="39"/>
      <c r="AM1941" s="102">
        <f t="shared" si="92"/>
        <v>0</v>
      </c>
      <c r="AN1941" s="101">
        <f t="shared" si="93"/>
        <v>0</v>
      </c>
      <c r="AO1941" s="107" t="str">
        <f t="shared" si="91"/>
        <v/>
      </c>
      <c r="AP1941" s="40"/>
      <c r="AQ1941" s="45"/>
      <c r="AR1941" s="45"/>
      <c r="AS1941" s="45"/>
      <c r="AT1941" s="45"/>
      <c r="AU1941" s="41"/>
      <c r="AV1941" s="41"/>
      <c r="AW1941" s="42"/>
    </row>
    <row r="1942" spans="1:49" s="35" customFormat="1" x14ac:dyDescent="0.2">
      <c r="A1942" s="44"/>
      <c r="B1942" s="105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F1942" s="39"/>
      <c r="AG1942" s="39"/>
      <c r="AH1942" s="39"/>
      <c r="AI1942" s="39"/>
      <c r="AJ1942" s="39"/>
      <c r="AK1942" s="39"/>
      <c r="AL1942" s="39"/>
      <c r="AM1942" s="102">
        <f t="shared" si="92"/>
        <v>0</v>
      </c>
      <c r="AN1942" s="101">
        <f t="shared" si="93"/>
        <v>0</v>
      </c>
      <c r="AO1942" s="107" t="str">
        <f t="shared" si="91"/>
        <v/>
      </c>
      <c r="AP1942" s="40"/>
      <c r="AQ1942" s="45"/>
      <c r="AR1942" s="45"/>
      <c r="AS1942" s="45"/>
      <c r="AT1942" s="45"/>
      <c r="AU1942" s="41"/>
      <c r="AV1942" s="41"/>
      <c r="AW1942" s="42"/>
    </row>
    <row r="1943" spans="1:49" s="35" customFormat="1" x14ac:dyDescent="0.2">
      <c r="A1943" s="44"/>
      <c r="B1943" s="105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F1943" s="39"/>
      <c r="AG1943" s="39"/>
      <c r="AH1943" s="39"/>
      <c r="AI1943" s="39"/>
      <c r="AJ1943" s="39"/>
      <c r="AK1943" s="39"/>
      <c r="AL1943" s="39"/>
      <c r="AM1943" s="102">
        <f t="shared" si="92"/>
        <v>0</v>
      </c>
      <c r="AN1943" s="101">
        <f t="shared" si="93"/>
        <v>0</v>
      </c>
      <c r="AO1943" s="107" t="str">
        <f t="shared" si="91"/>
        <v/>
      </c>
      <c r="AP1943" s="40"/>
      <c r="AQ1943" s="45"/>
      <c r="AR1943" s="45"/>
      <c r="AS1943" s="45"/>
      <c r="AT1943" s="45"/>
      <c r="AU1943" s="41"/>
      <c r="AV1943" s="41"/>
      <c r="AW1943" s="42"/>
    </row>
    <row r="1944" spans="1:49" s="35" customFormat="1" x14ac:dyDescent="0.2">
      <c r="A1944" s="44"/>
      <c r="B1944" s="105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F1944" s="39"/>
      <c r="AG1944" s="39"/>
      <c r="AH1944" s="39"/>
      <c r="AI1944" s="39"/>
      <c r="AJ1944" s="39"/>
      <c r="AK1944" s="39"/>
      <c r="AL1944" s="39"/>
      <c r="AM1944" s="102">
        <f t="shared" si="92"/>
        <v>0</v>
      </c>
      <c r="AN1944" s="101">
        <f t="shared" si="93"/>
        <v>0</v>
      </c>
      <c r="AO1944" s="107" t="str">
        <f t="shared" si="91"/>
        <v/>
      </c>
      <c r="AP1944" s="40"/>
      <c r="AQ1944" s="45"/>
      <c r="AR1944" s="45"/>
      <c r="AS1944" s="45"/>
      <c r="AT1944" s="45"/>
      <c r="AU1944" s="41"/>
      <c r="AV1944" s="41"/>
      <c r="AW1944" s="42"/>
    </row>
    <row r="1945" spans="1:49" s="35" customFormat="1" x14ac:dyDescent="0.2">
      <c r="A1945" s="44"/>
      <c r="B1945" s="105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F1945" s="39"/>
      <c r="AG1945" s="39"/>
      <c r="AH1945" s="39"/>
      <c r="AI1945" s="39"/>
      <c r="AJ1945" s="39"/>
      <c r="AK1945" s="39"/>
      <c r="AL1945" s="39"/>
      <c r="AM1945" s="102">
        <f t="shared" si="92"/>
        <v>0</v>
      </c>
      <c r="AN1945" s="101">
        <f t="shared" si="93"/>
        <v>0</v>
      </c>
      <c r="AO1945" s="107" t="str">
        <f t="shared" si="91"/>
        <v/>
      </c>
      <c r="AP1945" s="40"/>
      <c r="AQ1945" s="45"/>
      <c r="AR1945" s="45"/>
      <c r="AS1945" s="45"/>
      <c r="AT1945" s="45"/>
      <c r="AU1945" s="41"/>
      <c r="AV1945" s="41"/>
      <c r="AW1945" s="42"/>
    </row>
    <row r="1946" spans="1:49" s="35" customFormat="1" x14ac:dyDescent="0.2">
      <c r="A1946" s="44"/>
      <c r="B1946" s="105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F1946" s="39"/>
      <c r="AG1946" s="39"/>
      <c r="AH1946" s="39"/>
      <c r="AI1946" s="39"/>
      <c r="AJ1946" s="39"/>
      <c r="AK1946" s="39"/>
      <c r="AL1946" s="39"/>
      <c r="AM1946" s="102">
        <f t="shared" si="92"/>
        <v>0</v>
      </c>
      <c r="AN1946" s="101">
        <f t="shared" si="93"/>
        <v>0</v>
      </c>
      <c r="AO1946" s="107" t="str">
        <f t="shared" si="91"/>
        <v/>
      </c>
      <c r="AP1946" s="40"/>
      <c r="AQ1946" s="45"/>
      <c r="AR1946" s="45"/>
      <c r="AS1946" s="45"/>
      <c r="AT1946" s="45"/>
      <c r="AU1946" s="41"/>
      <c r="AV1946" s="41"/>
      <c r="AW1946" s="42"/>
    </row>
    <row r="1947" spans="1:49" s="35" customFormat="1" x14ac:dyDescent="0.2">
      <c r="A1947" s="44"/>
      <c r="B1947" s="105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F1947" s="39"/>
      <c r="AG1947" s="39"/>
      <c r="AH1947" s="39"/>
      <c r="AI1947" s="39"/>
      <c r="AJ1947" s="39"/>
      <c r="AK1947" s="39"/>
      <c r="AL1947" s="39"/>
      <c r="AM1947" s="102">
        <f t="shared" si="92"/>
        <v>0</v>
      </c>
      <c r="AN1947" s="101">
        <f t="shared" si="93"/>
        <v>0</v>
      </c>
      <c r="AO1947" s="107" t="str">
        <f t="shared" si="91"/>
        <v/>
      </c>
      <c r="AP1947" s="40"/>
      <c r="AQ1947" s="45"/>
      <c r="AR1947" s="45"/>
      <c r="AS1947" s="45"/>
      <c r="AT1947" s="45"/>
      <c r="AU1947" s="41"/>
      <c r="AV1947" s="41"/>
      <c r="AW1947" s="42"/>
    </row>
    <row r="1948" spans="1:49" s="35" customFormat="1" x14ac:dyDescent="0.2">
      <c r="A1948" s="44"/>
      <c r="B1948" s="105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F1948" s="39"/>
      <c r="AG1948" s="39"/>
      <c r="AH1948" s="39"/>
      <c r="AI1948" s="39"/>
      <c r="AJ1948" s="39"/>
      <c r="AK1948" s="39"/>
      <c r="AL1948" s="39"/>
      <c r="AM1948" s="102">
        <f t="shared" si="92"/>
        <v>0</v>
      </c>
      <c r="AN1948" s="101">
        <f t="shared" si="93"/>
        <v>0</v>
      </c>
      <c r="AO1948" s="107" t="str">
        <f t="shared" si="91"/>
        <v/>
      </c>
      <c r="AP1948" s="40"/>
      <c r="AQ1948" s="45"/>
      <c r="AR1948" s="45"/>
      <c r="AS1948" s="45"/>
      <c r="AT1948" s="45"/>
      <c r="AU1948" s="41"/>
      <c r="AV1948" s="41"/>
      <c r="AW1948" s="42"/>
    </row>
    <row r="1949" spans="1:49" s="35" customFormat="1" x14ac:dyDescent="0.2">
      <c r="A1949" s="44"/>
      <c r="B1949" s="105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F1949" s="39"/>
      <c r="AG1949" s="39"/>
      <c r="AH1949" s="39"/>
      <c r="AI1949" s="39"/>
      <c r="AJ1949" s="39"/>
      <c r="AK1949" s="39"/>
      <c r="AL1949" s="39"/>
      <c r="AM1949" s="102">
        <f t="shared" si="92"/>
        <v>0</v>
      </c>
      <c r="AN1949" s="101">
        <f t="shared" si="93"/>
        <v>0</v>
      </c>
      <c r="AO1949" s="107" t="str">
        <f t="shared" si="91"/>
        <v/>
      </c>
      <c r="AP1949" s="40"/>
      <c r="AQ1949" s="45"/>
      <c r="AR1949" s="45"/>
      <c r="AS1949" s="45"/>
      <c r="AT1949" s="45"/>
      <c r="AU1949" s="41"/>
      <c r="AV1949" s="41"/>
      <c r="AW1949" s="42"/>
    </row>
    <row r="1950" spans="1:49" s="35" customFormat="1" x14ac:dyDescent="0.2">
      <c r="A1950" s="44"/>
      <c r="B1950" s="105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F1950" s="39"/>
      <c r="AG1950" s="39"/>
      <c r="AH1950" s="39"/>
      <c r="AI1950" s="39"/>
      <c r="AJ1950" s="39"/>
      <c r="AK1950" s="39"/>
      <c r="AL1950" s="39"/>
      <c r="AM1950" s="102">
        <f t="shared" si="92"/>
        <v>0</v>
      </c>
      <c r="AN1950" s="101">
        <f t="shared" si="93"/>
        <v>0</v>
      </c>
      <c r="AO1950" s="107" t="str">
        <f t="shared" si="91"/>
        <v/>
      </c>
      <c r="AP1950" s="40"/>
      <c r="AQ1950" s="45"/>
      <c r="AR1950" s="45"/>
      <c r="AS1950" s="45"/>
      <c r="AT1950" s="45"/>
      <c r="AU1950" s="41"/>
      <c r="AV1950" s="41"/>
      <c r="AW1950" s="42"/>
    </row>
    <row r="1951" spans="1:49" s="35" customFormat="1" x14ac:dyDescent="0.2">
      <c r="A1951" s="44"/>
      <c r="B1951" s="105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F1951" s="39"/>
      <c r="AG1951" s="39"/>
      <c r="AH1951" s="39"/>
      <c r="AI1951" s="39"/>
      <c r="AJ1951" s="39"/>
      <c r="AK1951" s="39"/>
      <c r="AL1951" s="39"/>
      <c r="AM1951" s="102">
        <f t="shared" si="92"/>
        <v>0</v>
      </c>
      <c r="AN1951" s="101">
        <f t="shared" si="93"/>
        <v>0</v>
      </c>
      <c r="AO1951" s="107" t="str">
        <f t="shared" si="91"/>
        <v/>
      </c>
      <c r="AP1951" s="40"/>
      <c r="AQ1951" s="45"/>
      <c r="AR1951" s="45"/>
      <c r="AS1951" s="45"/>
      <c r="AT1951" s="45"/>
      <c r="AU1951" s="41"/>
      <c r="AV1951" s="41"/>
      <c r="AW1951" s="42"/>
    </row>
    <row r="1952" spans="1:49" s="35" customFormat="1" x14ac:dyDescent="0.2">
      <c r="A1952" s="44"/>
      <c r="B1952" s="105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F1952" s="39"/>
      <c r="AG1952" s="39"/>
      <c r="AH1952" s="39"/>
      <c r="AI1952" s="39"/>
      <c r="AJ1952" s="39"/>
      <c r="AK1952" s="39"/>
      <c r="AL1952" s="39"/>
      <c r="AM1952" s="102">
        <f t="shared" si="92"/>
        <v>0</v>
      </c>
      <c r="AN1952" s="101">
        <f t="shared" si="93"/>
        <v>0</v>
      </c>
      <c r="AO1952" s="107" t="str">
        <f t="shared" si="91"/>
        <v/>
      </c>
      <c r="AP1952" s="40"/>
      <c r="AQ1952" s="45"/>
      <c r="AR1952" s="45"/>
      <c r="AS1952" s="45"/>
      <c r="AT1952" s="45"/>
      <c r="AU1952" s="41"/>
      <c r="AV1952" s="41"/>
      <c r="AW1952" s="42"/>
    </row>
    <row r="1953" spans="1:49" s="35" customFormat="1" x14ac:dyDescent="0.2">
      <c r="A1953" s="44"/>
      <c r="B1953" s="105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F1953" s="39"/>
      <c r="AG1953" s="39"/>
      <c r="AH1953" s="39"/>
      <c r="AI1953" s="39"/>
      <c r="AJ1953" s="39"/>
      <c r="AK1953" s="39"/>
      <c r="AL1953" s="39"/>
      <c r="AM1953" s="102">
        <f t="shared" si="92"/>
        <v>0</v>
      </c>
      <c r="AN1953" s="101">
        <f t="shared" si="93"/>
        <v>0</v>
      </c>
      <c r="AO1953" s="107" t="str">
        <f t="shared" si="91"/>
        <v/>
      </c>
      <c r="AP1953" s="40"/>
      <c r="AQ1953" s="45"/>
      <c r="AR1953" s="45"/>
      <c r="AS1953" s="45"/>
      <c r="AT1953" s="45"/>
      <c r="AU1953" s="41"/>
      <c r="AV1953" s="41"/>
      <c r="AW1953" s="42"/>
    </row>
    <row r="1954" spans="1:49" s="35" customFormat="1" x14ac:dyDescent="0.2">
      <c r="A1954" s="44"/>
      <c r="B1954" s="105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F1954" s="39"/>
      <c r="AG1954" s="39"/>
      <c r="AH1954" s="39"/>
      <c r="AI1954" s="39"/>
      <c r="AJ1954" s="39"/>
      <c r="AK1954" s="39"/>
      <c r="AL1954" s="39"/>
      <c r="AM1954" s="102">
        <f t="shared" si="92"/>
        <v>0</v>
      </c>
      <c r="AN1954" s="101">
        <f t="shared" si="93"/>
        <v>0</v>
      </c>
      <c r="AO1954" s="107" t="str">
        <f t="shared" si="91"/>
        <v/>
      </c>
      <c r="AP1954" s="40"/>
      <c r="AQ1954" s="45"/>
      <c r="AR1954" s="45"/>
      <c r="AS1954" s="45"/>
      <c r="AT1954" s="45"/>
      <c r="AU1954" s="41"/>
      <c r="AV1954" s="41"/>
      <c r="AW1954" s="42"/>
    </row>
    <row r="1955" spans="1:49" s="35" customFormat="1" x14ac:dyDescent="0.2">
      <c r="A1955" s="44"/>
      <c r="B1955" s="105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F1955" s="39"/>
      <c r="AG1955" s="39"/>
      <c r="AH1955" s="39"/>
      <c r="AI1955" s="39"/>
      <c r="AJ1955" s="39"/>
      <c r="AK1955" s="39"/>
      <c r="AL1955" s="39"/>
      <c r="AM1955" s="102">
        <f t="shared" si="92"/>
        <v>0</v>
      </c>
      <c r="AN1955" s="101">
        <f t="shared" si="93"/>
        <v>0</v>
      </c>
      <c r="AO1955" s="107" t="str">
        <f t="shared" si="91"/>
        <v/>
      </c>
      <c r="AP1955" s="40"/>
      <c r="AQ1955" s="45"/>
      <c r="AR1955" s="45"/>
      <c r="AS1955" s="45"/>
      <c r="AT1955" s="45"/>
      <c r="AU1955" s="41"/>
      <c r="AV1955" s="41"/>
      <c r="AW1955" s="42"/>
    </row>
    <row r="1956" spans="1:49" s="35" customFormat="1" x14ac:dyDescent="0.2">
      <c r="A1956" s="44"/>
      <c r="B1956" s="105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F1956" s="39"/>
      <c r="AG1956" s="39"/>
      <c r="AH1956" s="39"/>
      <c r="AI1956" s="39"/>
      <c r="AJ1956" s="39"/>
      <c r="AK1956" s="39"/>
      <c r="AL1956" s="39"/>
      <c r="AM1956" s="102">
        <f t="shared" si="92"/>
        <v>0</v>
      </c>
      <c r="AN1956" s="101">
        <f t="shared" si="93"/>
        <v>0</v>
      </c>
      <c r="AO1956" s="107" t="str">
        <f t="shared" si="91"/>
        <v/>
      </c>
      <c r="AP1956" s="40"/>
      <c r="AQ1956" s="45"/>
      <c r="AR1956" s="45"/>
      <c r="AS1956" s="45"/>
      <c r="AT1956" s="45"/>
      <c r="AU1956" s="41"/>
      <c r="AV1956" s="41"/>
      <c r="AW1956" s="42"/>
    </row>
    <row r="1957" spans="1:49" s="35" customFormat="1" x14ac:dyDescent="0.2">
      <c r="A1957" s="44"/>
      <c r="B1957" s="105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F1957" s="39"/>
      <c r="AG1957" s="39"/>
      <c r="AH1957" s="39"/>
      <c r="AI1957" s="39"/>
      <c r="AJ1957" s="39"/>
      <c r="AK1957" s="39"/>
      <c r="AL1957" s="39"/>
      <c r="AM1957" s="102">
        <f t="shared" si="92"/>
        <v>0</v>
      </c>
      <c r="AN1957" s="101">
        <f t="shared" si="93"/>
        <v>0</v>
      </c>
      <c r="AO1957" s="107" t="str">
        <f t="shared" si="91"/>
        <v/>
      </c>
      <c r="AP1957" s="40"/>
      <c r="AQ1957" s="45"/>
      <c r="AR1957" s="45"/>
      <c r="AS1957" s="45"/>
      <c r="AT1957" s="45"/>
      <c r="AU1957" s="41"/>
      <c r="AV1957" s="41"/>
      <c r="AW1957" s="42"/>
    </row>
    <row r="1958" spans="1:49" s="35" customFormat="1" x14ac:dyDescent="0.2">
      <c r="A1958" s="44"/>
      <c r="B1958" s="105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F1958" s="39"/>
      <c r="AG1958" s="39"/>
      <c r="AH1958" s="39"/>
      <c r="AI1958" s="39"/>
      <c r="AJ1958" s="39"/>
      <c r="AK1958" s="39"/>
      <c r="AL1958" s="39"/>
      <c r="AM1958" s="102">
        <f t="shared" si="92"/>
        <v>0</v>
      </c>
      <c r="AN1958" s="101">
        <f t="shared" si="93"/>
        <v>0</v>
      </c>
      <c r="AO1958" s="107" t="str">
        <f t="shared" si="91"/>
        <v/>
      </c>
      <c r="AP1958" s="40"/>
      <c r="AQ1958" s="45"/>
      <c r="AR1958" s="45"/>
      <c r="AS1958" s="45"/>
      <c r="AT1958" s="45"/>
      <c r="AU1958" s="41"/>
      <c r="AV1958" s="41"/>
      <c r="AW1958" s="42"/>
    </row>
    <row r="1959" spans="1:49" s="35" customFormat="1" x14ac:dyDescent="0.2">
      <c r="A1959" s="44"/>
      <c r="B1959" s="105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F1959" s="39"/>
      <c r="AG1959" s="39"/>
      <c r="AH1959" s="39"/>
      <c r="AI1959" s="39"/>
      <c r="AJ1959" s="39"/>
      <c r="AK1959" s="39"/>
      <c r="AL1959" s="39"/>
      <c r="AM1959" s="102">
        <f t="shared" si="92"/>
        <v>0</v>
      </c>
      <c r="AN1959" s="101">
        <f t="shared" si="93"/>
        <v>0</v>
      </c>
      <c r="AO1959" s="107" t="str">
        <f t="shared" si="91"/>
        <v/>
      </c>
      <c r="AP1959" s="40"/>
      <c r="AQ1959" s="45"/>
      <c r="AR1959" s="45"/>
      <c r="AS1959" s="45"/>
      <c r="AT1959" s="45"/>
      <c r="AU1959" s="41"/>
      <c r="AV1959" s="41"/>
      <c r="AW1959" s="42"/>
    </row>
    <row r="1960" spans="1:49" s="35" customFormat="1" x14ac:dyDescent="0.2">
      <c r="A1960" s="44"/>
      <c r="B1960" s="105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F1960" s="39"/>
      <c r="AG1960" s="39"/>
      <c r="AH1960" s="39"/>
      <c r="AI1960" s="39"/>
      <c r="AJ1960" s="39"/>
      <c r="AK1960" s="39"/>
      <c r="AL1960" s="39"/>
      <c r="AM1960" s="102">
        <f t="shared" si="92"/>
        <v>0</v>
      </c>
      <c r="AN1960" s="101">
        <f t="shared" si="93"/>
        <v>0</v>
      </c>
      <c r="AO1960" s="107" t="str">
        <f t="shared" si="91"/>
        <v/>
      </c>
      <c r="AP1960" s="40"/>
      <c r="AQ1960" s="45"/>
      <c r="AR1960" s="45"/>
      <c r="AS1960" s="45"/>
      <c r="AT1960" s="45"/>
      <c r="AU1960" s="41"/>
      <c r="AV1960" s="41"/>
      <c r="AW1960" s="42"/>
    </row>
    <row r="1961" spans="1:49" s="35" customFormat="1" x14ac:dyDescent="0.2">
      <c r="A1961" s="44"/>
      <c r="B1961" s="105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F1961" s="39"/>
      <c r="AG1961" s="39"/>
      <c r="AH1961" s="39"/>
      <c r="AI1961" s="39"/>
      <c r="AJ1961" s="39"/>
      <c r="AK1961" s="39"/>
      <c r="AL1961" s="39"/>
      <c r="AM1961" s="102">
        <f t="shared" si="92"/>
        <v>0</v>
      </c>
      <c r="AN1961" s="101">
        <f t="shared" si="93"/>
        <v>0</v>
      </c>
      <c r="AO1961" s="107" t="str">
        <f t="shared" si="91"/>
        <v/>
      </c>
      <c r="AP1961" s="40"/>
      <c r="AQ1961" s="45"/>
      <c r="AR1961" s="45"/>
      <c r="AS1961" s="45"/>
      <c r="AT1961" s="45"/>
      <c r="AU1961" s="41"/>
      <c r="AV1961" s="41"/>
      <c r="AW1961" s="42"/>
    </row>
    <row r="1962" spans="1:49" s="35" customFormat="1" x14ac:dyDescent="0.2">
      <c r="A1962" s="44"/>
      <c r="B1962" s="105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F1962" s="39"/>
      <c r="AG1962" s="39"/>
      <c r="AH1962" s="39"/>
      <c r="AI1962" s="39"/>
      <c r="AJ1962" s="39"/>
      <c r="AK1962" s="39"/>
      <c r="AL1962" s="39"/>
      <c r="AM1962" s="102">
        <f t="shared" si="92"/>
        <v>0</v>
      </c>
      <c r="AN1962" s="101">
        <f t="shared" si="93"/>
        <v>0</v>
      </c>
      <c r="AO1962" s="107" t="str">
        <f t="shared" si="91"/>
        <v/>
      </c>
      <c r="AP1962" s="40"/>
      <c r="AQ1962" s="45"/>
      <c r="AR1962" s="45"/>
      <c r="AS1962" s="45"/>
      <c r="AT1962" s="45"/>
      <c r="AU1962" s="41"/>
      <c r="AV1962" s="41"/>
      <c r="AW1962" s="42"/>
    </row>
    <row r="1963" spans="1:49" s="35" customFormat="1" x14ac:dyDescent="0.2">
      <c r="A1963" s="44"/>
      <c r="B1963" s="105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F1963" s="39"/>
      <c r="AG1963" s="39"/>
      <c r="AH1963" s="39"/>
      <c r="AI1963" s="39"/>
      <c r="AJ1963" s="39"/>
      <c r="AK1963" s="39"/>
      <c r="AL1963" s="39"/>
      <c r="AM1963" s="102">
        <f t="shared" si="92"/>
        <v>0</v>
      </c>
      <c r="AN1963" s="101">
        <f t="shared" si="93"/>
        <v>0</v>
      </c>
      <c r="AO1963" s="107" t="str">
        <f t="shared" si="91"/>
        <v/>
      </c>
      <c r="AP1963" s="40"/>
      <c r="AQ1963" s="45"/>
      <c r="AR1963" s="45"/>
      <c r="AS1963" s="45"/>
      <c r="AT1963" s="45"/>
      <c r="AU1963" s="41"/>
      <c r="AV1963" s="41"/>
      <c r="AW1963" s="42"/>
    </row>
    <row r="1964" spans="1:49" s="35" customFormat="1" x14ac:dyDescent="0.2">
      <c r="A1964" s="44"/>
      <c r="B1964" s="105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F1964" s="39"/>
      <c r="AG1964" s="39"/>
      <c r="AH1964" s="39"/>
      <c r="AI1964" s="39"/>
      <c r="AJ1964" s="39"/>
      <c r="AK1964" s="39"/>
      <c r="AL1964" s="39"/>
      <c r="AM1964" s="102">
        <f t="shared" si="92"/>
        <v>0</v>
      </c>
      <c r="AN1964" s="101">
        <f t="shared" si="93"/>
        <v>0</v>
      </c>
      <c r="AO1964" s="107" t="str">
        <f t="shared" si="91"/>
        <v/>
      </c>
      <c r="AP1964" s="40"/>
      <c r="AQ1964" s="45"/>
      <c r="AR1964" s="45"/>
      <c r="AS1964" s="45"/>
      <c r="AT1964" s="45"/>
      <c r="AU1964" s="41"/>
      <c r="AV1964" s="41"/>
      <c r="AW1964" s="42"/>
    </row>
    <row r="1965" spans="1:49" s="35" customFormat="1" x14ac:dyDescent="0.2">
      <c r="A1965" s="44"/>
      <c r="B1965" s="105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F1965" s="39"/>
      <c r="AG1965" s="39"/>
      <c r="AH1965" s="39"/>
      <c r="AI1965" s="39"/>
      <c r="AJ1965" s="39"/>
      <c r="AK1965" s="39"/>
      <c r="AL1965" s="39"/>
      <c r="AM1965" s="102">
        <f t="shared" si="92"/>
        <v>0</v>
      </c>
      <c r="AN1965" s="101">
        <f t="shared" si="93"/>
        <v>0</v>
      </c>
      <c r="AO1965" s="107" t="str">
        <f t="shared" si="91"/>
        <v/>
      </c>
      <c r="AP1965" s="40"/>
      <c r="AQ1965" s="45"/>
      <c r="AR1965" s="45"/>
      <c r="AS1965" s="45"/>
      <c r="AT1965" s="45"/>
      <c r="AU1965" s="41"/>
      <c r="AV1965" s="41"/>
      <c r="AW1965" s="42"/>
    </row>
    <row r="1966" spans="1:49" s="35" customFormat="1" x14ac:dyDescent="0.2">
      <c r="A1966" s="44"/>
      <c r="B1966" s="105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F1966" s="39"/>
      <c r="AG1966" s="39"/>
      <c r="AH1966" s="39"/>
      <c r="AI1966" s="39"/>
      <c r="AJ1966" s="39"/>
      <c r="AK1966" s="39"/>
      <c r="AL1966" s="39"/>
      <c r="AM1966" s="102">
        <f t="shared" si="92"/>
        <v>0</v>
      </c>
      <c r="AN1966" s="101">
        <f t="shared" si="93"/>
        <v>0</v>
      </c>
      <c r="AO1966" s="107" t="str">
        <f t="shared" si="91"/>
        <v/>
      </c>
      <c r="AP1966" s="40"/>
      <c r="AQ1966" s="45"/>
      <c r="AR1966" s="45"/>
      <c r="AS1966" s="45"/>
      <c r="AT1966" s="45"/>
      <c r="AU1966" s="41"/>
      <c r="AV1966" s="41"/>
      <c r="AW1966" s="42"/>
    </row>
    <row r="1967" spans="1:49" s="35" customFormat="1" x14ac:dyDescent="0.2">
      <c r="A1967" s="44"/>
      <c r="B1967" s="105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F1967" s="39"/>
      <c r="AG1967" s="39"/>
      <c r="AH1967" s="39"/>
      <c r="AI1967" s="39"/>
      <c r="AJ1967" s="39"/>
      <c r="AK1967" s="39"/>
      <c r="AL1967" s="39"/>
      <c r="AM1967" s="102">
        <f t="shared" si="92"/>
        <v>0</v>
      </c>
      <c r="AN1967" s="101">
        <f t="shared" si="93"/>
        <v>0</v>
      </c>
      <c r="AO1967" s="107" t="str">
        <f t="shared" si="91"/>
        <v/>
      </c>
      <c r="AP1967" s="40"/>
      <c r="AQ1967" s="45"/>
      <c r="AR1967" s="45"/>
      <c r="AS1967" s="45"/>
      <c r="AT1967" s="45"/>
      <c r="AU1967" s="41"/>
      <c r="AV1967" s="41"/>
      <c r="AW1967" s="42"/>
    </row>
    <row r="1968" spans="1:49" s="35" customFormat="1" x14ac:dyDescent="0.2">
      <c r="A1968" s="44"/>
      <c r="B1968" s="105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F1968" s="39"/>
      <c r="AG1968" s="39"/>
      <c r="AH1968" s="39"/>
      <c r="AI1968" s="39"/>
      <c r="AJ1968" s="39"/>
      <c r="AK1968" s="39"/>
      <c r="AL1968" s="39"/>
      <c r="AM1968" s="102">
        <f t="shared" si="92"/>
        <v>0</v>
      </c>
      <c r="AN1968" s="101">
        <f t="shared" si="93"/>
        <v>0</v>
      </c>
      <c r="AO1968" s="107" t="str">
        <f t="shared" si="91"/>
        <v/>
      </c>
      <c r="AP1968" s="40"/>
      <c r="AQ1968" s="45"/>
      <c r="AR1968" s="45"/>
      <c r="AS1968" s="45"/>
      <c r="AT1968" s="45"/>
      <c r="AU1968" s="41"/>
      <c r="AV1968" s="41"/>
      <c r="AW1968" s="42"/>
    </row>
    <row r="1969" spans="1:49" s="35" customFormat="1" x14ac:dyDescent="0.2">
      <c r="A1969" s="44"/>
      <c r="B1969" s="105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F1969" s="39"/>
      <c r="AG1969" s="39"/>
      <c r="AH1969" s="39"/>
      <c r="AI1969" s="39"/>
      <c r="AJ1969" s="39"/>
      <c r="AK1969" s="39"/>
      <c r="AL1969" s="39"/>
      <c r="AM1969" s="102">
        <f t="shared" si="92"/>
        <v>0</v>
      </c>
      <c r="AN1969" s="101">
        <f t="shared" si="93"/>
        <v>0</v>
      </c>
      <c r="AO1969" s="107" t="str">
        <f t="shared" si="91"/>
        <v/>
      </c>
      <c r="AP1969" s="40"/>
      <c r="AQ1969" s="45"/>
      <c r="AR1969" s="45"/>
      <c r="AS1969" s="45"/>
      <c r="AT1969" s="45"/>
      <c r="AU1969" s="41"/>
      <c r="AV1969" s="41"/>
      <c r="AW1969" s="42"/>
    </row>
    <row r="1970" spans="1:49" s="35" customFormat="1" x14ac:dyDescent="0.2">
      <c r="A1970" s="44"/>
      <c r="B1970" s="105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F1970" s="39"/>
      <c r="AG1970" s="39"/>
      <c r="AH1970" s="39"/>
      <c r="AI1970" s="39"/>
      <c r="AJ1970" s="39"/>
      <c r="AK1970" s="39"/>
      <c r="AL1970" s="39"/>
      <c r="AM1970" s="102">
        <f t="shared" si="92"/>
        <v>0</v>
      </c>
      <c r="AN1970" s="101">
        <f t="shared" si="93"/>
        <v>0</v>
      </c>
      <c r="AO1970" s="107" t="str">
        <f t="shared" si="91"/>
        <v/>
      </c>
      <c r="AP1970" s="40"/>
      <c r="AQ1970" s="45"/>
      <c r="AR1970" s="45"/>
      <c r="AS1970" s="45"/>
      <c r="AT1970" s="45"/>
      <c r="AU1970" s="41"/>
      <c r="AV1970" s="41"/>
      <c r="AW1970" s="42"/>
    </row>
    <row r="1971" spans="1:49" s="35" customFormat="1" x14ac:dyDescent="0.2">
      <c r="A1971" s="44"/>
      <c r="B1971" s="105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F1971" s="39"/>
      <c r="AG1971" s="39"/>
      <c r="AH1971" s="39"/>
      <c r="AI1971" s="39"/>
      <c r="AJ1971" s="39"/>
      <c r="AK1971" s="39"/>
      <c r="AL1971" s="39"/>
      <c r="AM1971" s="102">
        <f t="shared" si="92"/>
        <v>0</v>
      </c>
      <c r="AN1971" s="101">
        <f t="shared" si="93"/>
        <v>0</v>
      </c>
      <c r="AO1971" s="107" t="str">
        <f t="shared" si="91"/>
        <v/>
      </c>
      <c r="AP1971" s="40"/>
      <c r="AQ1971" s="45"/>
      <c r="AR1971" s="45"/>
      <c r="AS1971" s="45"/>
      <c r="AT1971" s="45"/>
      <c r="AU1971" s="41"/>
      <c r="AV1971" s="41"/>
      <c r="AW1971" s="42"/>
    </row>
    <row r="1972" spans="1:49" s="35" customFormat="1" x14ac:dyDescent="0.2">
      <c r="A1972" s="44"/>
      <c r="B1972" s="105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F1972" s="39"/>
      <c r="AG1972" s="39"/>
      <c r="AH1972" s="39"/>
      <c r="AI1972" s="39"/>
      <c r="AJ1972" s="39"/>
      <c r="AK1972" s="39"/>
      <c r="AL1972" s="39"/>
      <c r="AM1972" s="102">
        <f t="shared" si="92"/>
        <v>0</v>
      </c>
      <c r="AN1972" s="101">
        <f t="shared" si="93"/>
        <v>0</v>
      </c>
      <c r="AO1972" s="107" t="str">
        <f t="shared" si="91"/>
        <v/>
      </c>
      <c r="AP1972" s="40"/>
      <c r="AQ1972" s="45"/>
      <c r="AR1972" s="45"/>
      <c r="AS1972" s="45"/>
      <c r="AT1972" s="45"/>
      <c r="AU1972" s="41"/>
      <c r="AV1972" s="41"/>
      <c r="AW1972" s="42"/>
    </row>
    <row r="1973" spans="1:49" s="35" customFormat="1" x14ac:dyDescent="0.2">
      <c r="A1973" s="44"/>
      <c r="B1973" s="105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F1973" s="39"/>
      <c r="AG1973" s="39"/>
      <c r="AH1973" s="39"/>
      <c r="AI1973" s="39"/>
      <c r="AJ1973" s="39"/>
      <c r="AK1973" s="39"/>
      <c r="AL1973" s="39"/>
      <c r="AM1973" s="102">
        <f t="shared" si="92"/>
        <v>0</v>
      </c>
      <c r="AN1973" s="101">
        <f t="shared" si="93"/>
        <v>0</v>
      </c>
      <c r="AO1973" s="107" t="str">
        <f t="shared" si="91"/>
        <v/>
      </c>
      <c r="AP1973" s="40"/>
      <c r="AQ1973" s="45"/>
      <c r="AR1973" s="45"/>
      <c r="AS1973" s="45"/>
      <c r="AT1973" s="45"/>
      <c r="AU1973" s="41"/>
      <c r="AV1973" s="41"/>
      <c r="AW1973" s="42"/>
    </row>
    <row r="1974" spans="1:49" s="35" customFormat="1" x14ac:dyDescent="0.2">
      <c r="A1974" s="44"/>
      <c r="B1974" s="105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F1974" s="39"/>
      <c r="AG1974" s="39"/>
      <c r="AH1974" s="39"/>
      <c r="AI1974" s="39"/>
      <c r="AJ1974" s="39"/>
      <c r="AK1974" s="39"/>
      <c r="AL1974" s="39"/>
      <c r="AM1974" s="102">
        <f t="shared" si="92"/>
        <v>0</v>
      </c>
      <c r="AN1974" s="101">
        <f t="shared" si="93"/>
        <v>0</v>
      </c>
      <c r="AO1974" s="107" t="str">
        <f t="shared" si="91"/>
        <v/>
      </c>
      <c r="AP1974" s="40"/>
      <c r="AQ1974" s="45"/>
      <c r="AR1974" s="45"/>
      <c r="AS1974" s="45"/>
      <c r="AT1974" s="45"/>
      <c r="AU1974" s="41"/>
      <c r="AV1974" s="41"/>
      <c r="AW1974" s="42"/>
    </row>
    <row r="1975" spans="1:49" s="35" customFormat="1" x14ac:dyDescent="0.2">
      <c r="A1975" s="44"/>
      <c r="B1975" s="105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F1975" s="39"/>
      <c r="AG1975" s="39"/>
      <c r="AH1975" s="39"/>
      <c r="AI1975" s="39"/>
      <c r="AJ1975" s="39"/>
      <c r="AK1975" s="39"/>
      <c r="AL1975" s="39"/>
      <c r="AM1975" s="102">
        <f t="shared" si="92"/>
        <v>0</v>
      </c>
      <c r="AN1975" s="101">
        <f t="shared" si="93"/>
        <v>0</v>
      </c>
      <c r="AO1975" s="107" t="str">
        <f t="shared" si="91"/>
        <v/>
      </c>
      <c r="AP1975" s="40"/>
      <c r="AQ1975" s="45"/>
      <c r="AR1975" s="45"/>
      <c r="AS1975" s="45"/>
      <c r="AT1975" s="45"/>
      <c r="AU1975" s="41"/>
      <c r="AV1975" s="41"/>
      <c r="AW1975" s="42"/>
    </row>
    <row r="1976" spans="1:49" s="35" customFormat="1" x14ac:dyDescent="0.2">
      <c r="A1976" s="44"/>
      <c r="B1976" s="105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F1976" s="39"/>
      <c r="AG1976" s="39"/>
      <c r="AH1976" s="39"/>
      <c r="AI1976" s="39"/>
      <c r="AJ1976" s="39"/>
      <c r="AK1976" s="39"/>
      <c r="AL1976" s="39"/>
      <c r="AM1976" s="102">
        <f t="shared" si="92"/>
        <v>0</v>
      </c>
      <c r="AN1976" s="101">
        <f t="shared" si="93"/>
        <v>0</v>
      </c>
      <c r="AO1976" s="107" t="str">
        <f t="shared" si="91"/>
        <v/>
      </c>
      <c r="AP1976" s="40"/>
      <c r="AQ1976" s="45"/>
      <c r="AR1976" s="45"/>
      <c r="AS1976" s="45"/>
      <c r="AT1976" s="45"/>
      <c r="AU1976" s="41"/>
      <c r="AV1976" s="41"/>
      <c r="AW1976" s="42"/>
    </row>
    <row r="1977" spans="1:49" s="35" customFormat="1" x14ac:dyDescent="0.2">
      <c r="A1977" s="44"/>
      <c r="B1977" s="105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F1977" s="39"/>
      <c r="AG1977" s="39"/>
      <c r="AH1977" s="39"/>
      <c r="AI1977" s="39"/>
      <c r="AJ1977" s="39"/>
      <c r="AK1977" s="39"/>
      <c r="AL1977" s="39"/>
      <c r="AM1977" s="102">
        <f t="shared" si="92"/>
        <v>0</v>
      </c>
      <c r="AN1977" s="101">
        <f t="shared" si="93"/>
        <v>0</v>
      </c>
      <c r="AO1977" s="107" t="str">
        <f t="shared" si="91"/>
        <v/>
      </c>
      <c r="AP1977" s="40"/>
      <c r="AQ1977" s="45"/>
      <c r="AR1977" s="45"/>
      <c r="AS1977" s="45"/>
      <c r="AT1977" s="45"/>
      <c r="AU1977" s="41"/>
      <c r="AV1977" s="41"/>
      <c r="AW1977" s="42"/>
    </row>
    <row r="1978" spans="1:49" s="35" customFormat="1" x14ac:dyDescent="0.2">
      <c r="A1978" s="44"/>
      <c r="B1978" s="105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F1978" s="39"/>
      <c r="AG1978" s="39"/>
      <c r="AH1978" s="39"/>
      <c r="AI1978" s="39"/>
      <c r="AJ1978" s="39"/>
      <c r="AK1978" s="39"/>
      <c r="AL1978" s="39"/>
      <c r="AM1978" s="102">
        <f t="shared" si="92"/>
        <v>0</v>
      </c>
      <c r="AN1978" s="101">
        <f t="shared" si="93"/>
        <v>0</v>
      </c>
      <c r="AO1978" s="107" t="str">
        <f t="shared" si="91"/>
        <v/>
      </c>
      <c r="AP1978" s="40"/>
      <c r="AQ1978" s="45"/>
      <c r="AR1978" s="45"/>
      <c r="AS1978" s="45"/>
      <c r="AT1978" s="45"/>
      <c r="AU1978" s="41"/>
      <c r="AV1978" s="41"/>
      <c r="AW1978" s="42"/>
    </row>
    <row r="1979" spans="1:49" s="35" customFormat="1" x14ac:dyDescent="0.2">
      <c r="A1979" s="44"/>
      <c r="B1979" s="105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F1979" s="39"/>
      <c r="AG1979" s="39"/>
      <c r="AH1979" s="39"/>
      <c r="AI1979" s="39"/>
      <c r="AJ1979" s="39"/>
      <c r="AK1979" s="39"/>
      <c r="AL1979" s="39"/>
      <c r="AM1979" s="102">
        <f t="shared" si="92"/>
        <v>0</v>
      </c>
      <c r="AN1979" s="101">
        <f t="shared" si="93"/>
        <v>0</v>
      </c>
      <c r="AO1979" s="107" t="str">
        <f t="shared" si="91"/>
        <v/>
      </c>
      <c r="AP1979" s="40"/>
      <c r="AQ1979" s="45"/>
      <c r="AR1979" s="45"/>
      <c r="AS1979" s="45"/>
      <c r="AT1979" s="45"/>
      <c r="AU1979" s="41"/>
      <c r="AV1979" s="41"/>
      <c r="AW1979" s="42"/>
    </row>
    <row r="1980" spans="1:49" s="35" customFormat="1" x14ac:dyDescent="0.2">
      <c r="A1980" s="44"/>
      <c r="B1980" s="105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F1980" s="39"/>
      <c r="AG1980" s="39"/>
      <c r="AH1980" s="39"/>
      <c r="AI1980" s="39"/>
      <c r="AJ1980" s="39"/>
      <c r="AK1980" s="39"/>
      <c r="AL1980" s="39"/>
      <c r="AM1980" s="102">
        <f t="shared" si="92"/>
        <v>0</v>
      </c>
      <c r="AN1980" s="101">
        <f t="shared" si="93"/>
        <v>0</v>
      </c>
      <c r="AO1980" s="107" t="str">
        <f t="shared" si="91"/>
        <v/>
      </c>
      <c r="AP1980" s="40"/>
      <c r="AQ1980" s="45"/>
      <c r="AR1980" s="45"/>
      <c r="AS1980" s="45"/>
      <c r="AT1980" s="45"/>
      <c r="AU1980" s="41"/>
      <c r="AV1980" s="41"/>
      <c r="AW1980" s="42"/>
    </row>
    <row r="1981" spans="1:49" s="35" customFormat="1" x14ac:dyDescent="0.2">
      <c r="A1981" s="44"/>
      <c r="B1981" s="105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F1981" s="39"/>
      <c r="AG1981" s="39"/>
      <c r="AH1981" s="39"/>
      <c r="AI1981" s="39"/>
      <c r="AJ1981" s="39"/>
      <c r="AK1981" s="39"/>
      <c r="AL1981" s="39"/>
      <c r="AM1981" s="102">
        <f t="shared" si="92"/>
        <v>0</v>
      </c>
      <c r="AN1981" s="101">
        <f t="shared" si="93"/>
        <v>0</v>
      </c>
      <c r="AO1981" s="107" t="str">
        <f t="shared" si="91"/>
        <v/>
      </c>
      <c r="AP1981" s="40"/>
      <c r="AQ1981" s="45"/>
      <c r="AR1981" s="45"/>
      <c r="AS1981" s="45"/>
      <c r="AT1981" s="45"/>
      <c r="AU1981" s="41"/>
      <c r="AV1981" s="41"/>
      <c r="AW1981" s="42"/>
    </row>
    <row r="1982" spans="1:49" s="35" customFormat="1" x14ac:dyDescent="0.2">
      <c r="A1982" s="44"/>
      <c r="B1982" s="105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F1982" s="39"/>
      <c r="AG1982" s="39"/>
      <c r="AH1982" s="39"/>
      <c r="AI1982" s="39"/>
      <c r="AJ1982" s="39"/>
      <c r="AK1982" s="39"/>
      <c r="AL1982" s="39"/>
      <c r="AM1982" s="102">
        <f t="shared" si="92"/>
        <v>0</v>
      </c>
      <c r="AN1982" s="101">
        <f t="shared" si="93"/>
        <v>0</v>
      </c>
      <c r="AO1982" s="107" t="str">
        <f t="shared" si="91"/>
        <v/>
      </c>
      <c r="AP1982" s="40"/>
      <c r="AQ1982" s="45"/>
      <c r="AR1982" s="45"/>
      <c r="AS1982" s="45"/>
      <c r="AT1982" s="45"/>
      <c r="AU1982" s="41"/>
      <c r="AV1982" s="41"/>
      <c r="AW1982" s="42"/>
    </row>
    <row r="1983" spans="1:49" s="35" customFormat="1" x14ac:dyDescent="0.2">
      <c r="A1983" s="44"/>
      <c r="B1983" s="105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F1983" s="39"/>
      <c r="AG1983" s="39"/>
      <c r="AH1983" s="39"/>
      <c r="AI1983" s="39"/>
      <c r="AJ1983" s="39"/>
      <c r="AK1983" s="39"/>
      <c r="AL1983" s="39"/>
      <c r="AM1983" s="102">
        <f t="shared" si="92"/>
        <v>0</v>
      </c>
      <c r="AN1983" s="101">
        <f t="shared" si="93"/>
        <v>0</v>
      </c>
      <c r="AO1983" s="107" t="str">
        <f t="shared" si="91"/>
        <v/>
      </c>
      <c r="AP1983" s="40"/>
      <c r="AQ1983" s="45"/>
      <c r="AR1983" s="45"/>
      <c r="AS1983" s="45"/>
      <c r="AT1983" s="45"/>
      <c r="AU1983" s="41"/>
      <c r="AV1983" s="41"/>
      <c r="AW1983" s="42"/>
    </row>
    <row r="1984" spans="1:49" s="35" customFormat="1" x14ac:dyDescent="0.2">
      <c r="A1984" s="44"/>
      <c r="B1984" s="105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F1984" s="39"/>
      <c r="AG1984" s="39"/>
      <c r="AH1984" s="39"/>
      <c r="AI1984" s="39"/>
      <c r="AJ1984" s="39"/>
      <c r="AK1984" s="39"/>
      <c r="AL1984" s="39"/>
      <c r="AM1984" s="102">
        <f t="shared" si="92"/>
        <v>0</v>
      </c>
      <c r="AN1984" s="101">
        <f t="shared" si="93"/>
        <v>0</v>
      </c>
      <c r="AO1984" s="107" t="str">
        <f t="shared" si="91"/>
        <v/>
      </c>
      <c r="AP1984" s="40"/>
      <c r="AQ1984" s="45"/>
      <c r="AR1984" s="45"/>
      <c r="AS1984" s="45"/>
      <c r="AT1984" s="45"/>
      <c r="AU1984" s="41"/>
      <c r="AV1984" s="41"/>
      <c r="AW1984" s="42"/>
    </row>
    <row r="1985" spans="1:49" s="35" customFormat="1" x14ac:dyDescent="0.2">
      <c r="A1985" s="44"/>
      <c r="B1985" s="105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F1985" s="39"/>
      <c r="AG1985" s="39"/>
      <c r="AH1985" s="39"/>
      <c r="AI1985" s="39"/>
      <c r="AJ1985" s="39"/>
      <c r="AK1985" s="39"/>
      <c r="AL1985" s="39"/>
      <c r="AM1985" s="102">
        <f t="shared" si="92"/>
        <v>0</v>
      </c>
      <c r="AN1985" s="101">
        <f t="shared" si="93"/>
        <v>0</v>
      </c>
      <c r="AO1985" s="107" t="str">
        <f t="shared" si="91"/>
        <v/>
      </c>
      <c r="AP1985" s="40"/>
      <c r="AQ1985" s="45"/>
      <c r="AR1985" s="45"/>
      <c r="AS1985" s="45"/>
      <c r="AT1985" s="45"/>
      <c r="AU1985" s="41"/>
      <c r="AV1985" s="41"/>
      <c r="AW1985" s="42"/>
    </row>
    <row r="1986" spans="1:49" s="35" customFormat="1" x14ac:dyDescent="0.2">
      <c r="A1986" s="44"/>
      <c r="B1986" s="105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F1986" s="39"/>
      <c r="AG1986" s="39"/>
      <c r="AH1986" s="39"/>
      <c r="AI1986" s="39"/>
      <c r="AJ1986" s="39"/>
      <c r="AK1986" s="39"/>
      <c r="AL1986" s="39"/>
      <c r="AM1986" s="102">
        <f t="shared" si="92"/>
        <v>0</v>
      </c>
      <c r="AN1986" s="101">
        <f t="shared" si="93"/>
        <v>0</v>
      </c>
      <c r="AO1986" s="107" t="str">
        <f t="shared" si="91"/>
        <v/>
      </c>
      <c r="AP1986" s="40"/>
      <c r="AQ1986" s="45"/>
      <c r="AR1986" s="45"/>
      <c r="AS1986" s="45"/>
      <c r="AT1986" s="45"/>
      <c r="AU1986" s="41"/>
      <c r="AV1986" s="41"/>
      <c r="AW1986" s="42"/>
    </row>
    <row r="1987" spans="1:49" s="35" customFormat="1" x14ac:dyDescent="0.2">
      <c r="A1987" s="44"/>
      <c r="B1987" s="105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F1987" s="39"/>
      <c r="AG1987" s="39"/>
      <c r="AH1987" s="39"/>
      <c r="AI1987" s="39"/>
      <c r="AJ1987" s="39"/>
      <c r="AK1987" s="39"/>
      <c r="AL1987" s="39"/>
      <c r="AM1987" s="102">
        <f t="shared" si="92"/>
        <v>0</v>
      </c>
      <c r="AN1987" s="101">
        <f t="shared" si="93"/>
        <v>0</v>
      </c>
      <c r="AO1987" s="107" t="str">
        <f t="shared" si="91"/>
        <v/>
      </c>
      <c r="AP1987" s="40"/>
      <c r="AQ1987" s="45"/>
      <c r="AR1987" s="45"/>
      <c r="AS1987" s="45"/>
      <c r="AT1987" s="45"/>
      <c r="AU1987" s="41"/>
      <c r="AV1987" s="41"/>
      <c r="AW1987" s="42"/>
    </row>
    <row r="1988" spans="1:49" s="35" customFormat="1" x14ac:dyDescent="0.2">
      <c r="A1988" s="44"/>
      <c r="B1988" s="105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F1988" s="39"/>
      <c r="AG1988" s="39"/>
      <c r="AH1988" s="39"/>
      <c r="AI1988" s="39"/>
      <c r="AJ1988" s="39"/>
      <c r="AK1988" s="39"/>
      <c r="AL1988" s="39"/>
      <c r="AM1988" s="102">
        <f t="shared" si="92"/>
        <v>0</v>
      </c>
      <c r="AN1988" s="101">
        <f t="shared" si="93"/>
        <v>0</v>
      </c>
      <c r="AO1988" s="107" t="str">
        <f t="shared" si="91"/>
        <v/>
      </c>
      <c r="AP1988" s="40"/>
      <c r="AQ1988" s="45"/>
      <c r="AR1988" s="45"/>
      <c r="AS1988" s="45"/>
      <c r="AT1988" s="45"/>
      <c r="AU1988" s="41"/>
      <c r="AV1988" s="41"/>
      <c r="AW1988" s="42"/>
    </row>
    <row r="1989" spans="1:49" s="35" customFormat="1" x14ac:dyDescent="0.2">
      <c r="A1989" s="44"/>
      <c r="B1989" s="105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F1989" s="39"/>
      <c r="AG1989" s="39"/>
      <c r="AH1989" s="39"/>
      <c r="AI1989" s="39"/>
      <c r="AJ1989" s="39"/>
      <c r="AK1989" s="39"/>
      <c r="AL1989" s="39"/>
      <c r="AM1989" s="102">
        <f t="shared" si="92"/>
        <v>0</v>
      </c>
      <c r="AN1989" s="101">
        <f t="shared" si="93"/>
        <v>0</v>
      </c>
      <c r="AO1989" s="107" t="str">
        <f t="shared" si="91"/>
        <v/>
      </c>
      <c r="AP1989" s="40"/>
      <c r="AQ1989" s="45"/>
      <c r="AR1989" s="45"/>
      <c r="AS1989" s="45"/>
      <c r="AT1989" s="45"/>
      <c r="AU1989" s="41"/>
      <c r="AV1989" s="41"/>
      <c r="AW1989" s="42"/>
    </row>
    <row r="1990" spans="1:49" s="35" customFormat="1" x14ac:dyDescent="0.2">
      <c r="A1990" s="44"/>
      <c r="B1990" s="105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F1990" s="39"/>
      <c r="AG1990" s="39"/>
      <c r="AH1990" s="39"/>
      <c r="AI1990" s="39"/>
      <c r="AJ1990" s="39"/>
      <c r="AK1990" s="39"/>
      <c r="AL1990" s="39"/>
      <c r="AM1990" s="102">
        <f t="shared" si="92"/>
        <v>0</v>
      </c>
      <c r="AN1990" s="101">
        <f t="shared" si="93"/>
        <v>0</v>
      </c>
      <c r="AO1990" s="107" t="str">
        <f t="shared" si="91"/>
        <v/>
      </c>
      <c r="AP1990" s="40"/>
      <c r="AQ1990" s="45"/>
      <c r="AR1990" s="45"/>
      <c r="AS1990" s="45"/>
      <c r="AT1990" s="45"/>
      <c r="AU1990" s="41"/>
      <c r="AV1990" s="41"/>
      <c r="AW1990" s="42"/>
    </row>
    <row r="1991" spans="1:49" s="35" customFormat="1" x14ac:dyDescent="0.2">
      <c r="A1991" s="44"/>
      <c r="B1991" s="105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F1991" s="39"/>
      <c r="AG1991" s="39"/>
      <c r="AH1991" s="39"/>
      <c r="AI1991" s="39"/>
      <c r="AJ1991" s="39"/>
      <c r="AK1991" s="39"/>
      <c r="AL1991" s="39"/>
      <c r="AM1991" s="102">
        <f t="shared" si="92"/>
        <v>0</v>
      </c>
      <c r="AN1991" s="101">
        <f t="shared" si="93"/>
        <v>0</v>
      </c>
      <c r="AO1991" s="107" t="str">
        <f t="shared" si="91"/>
        <v/>
      </c>
      <c r="AP1991" s="40"/>
      <c r="AQ1991" s="45"/>
      <c r="AR1991" s="45"/>
      <c r="AS1991" s="45"/>
      <c r="AT1991" s="45"/>
      <c r="AU1991" s="41"/>
      <c r="AV1991" s="41"/>
      <c r="AW1991" s="42"/>
    </row>
    <row r="1992" spans="1:49" s="35" customFormat="1" x14ac:dyDescent="0.2">
      <c r="A1992" s="44"/>
      <c r="B1992" s="105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F1992" s="39"/>
      <c r="AG1992" s="39"/>
      <c r="AH1992" s="39"/>
      <c r="AI1992" s="39"/>
      <c r="AJ1992" s="39"/>
      <c r="AK1992" s="39"/>
      <c r="AL1992" s="39"/>
      <c r="AM1992" s="102">
        <f t="shared" si="92"/>
        <v>0</v>
      </c>
      <c r="AN1992" s="101">
        <f t="shared" si="93"/>
        <v>0</v>
      </c>
      <c r="AO1992" s="107" t="str">
        <f t="shared" si="91"/>
        <v/>
      </c>
      <c r="AP1992" s="40"/>
      <c r="AQ1992" s="45"/>
      <c r="AR1992" s="45"/>
      <c r="AS1992" s="45"/>
      <c r="AT1992" s="45"/>
      <c r="AU1992" s="41"/>
      <c r="AV1992" s="41"/>
      <c r="AW1992" s="42"/>
    </row>
    <row r="1993" spans="1:49" s="35" customFormat="1" x14ac:dyDescent="0.2">
      <c r="A1993" s="44"/>
      <c r="B1993" s="105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F1993" s="39"/>
      <c r="AG1993" s="39"/>
      <c r="AH1993" s="39"/>
      <c r="AI1993" s="39"/>
      <c r="AJ1993" s="39"/>
      <c r="AK1993" s="39"/>
      <c r="AL1993" s="39"/>
      <c r="AM1993" s="102">
        <f t="shared" si="92"/>
        <v>0</v>
      </c>
      <c r="AN1993" s="101">
        <f t="shared" si="93"/>
        <v>0</v>
      </c>
      <c r="AO1993" s="107" t="str">
        <f t="shared" si="91"/>
        <v/>
      </c>
      <c r="AP1993" s="40"/>
      <c r="AQ1993" s="45"/>
      <c r="AR1993" s="45"/>
      <c r="AS1993" s="45"/>
      <c r="AT1993" s="45"/>
      <c r="AU1993" s="41"/>
      <c r="AV1993" s="41"/>
      <c r="AW1993" s="42"/>
    </row>
    <row r="1994" spans="1:49" s="35" customFormat="1" x14ac:dyDescent="0.2">
      <c r="A1994" s="44"/>
      <c r="B1994" s="105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F1994" s="39"/>
      <c r="AG1994" s="39"/>
      <c r="AH1994" s="39"/>
      <c r="AI1994" s="39"/>
      <c r="AJ1994" s="39"/>
      <c r="AK1994" s="39"/>
      <c r="AL1994" s="39"/>
      <c r="AM1994" s="102">
        <f t="shared" si="92"/>
        <v>0</v>
      </c>
      <c r="AN1994" s="101">
        <f t="shared" si="93"/>
        <v>0</v>
      </c>
      <c r="AO1994" s="107" t="str">
        <f t="shared" si="91"/>
        <v/>
      </c>
      <c r="AP1994" s="40"/>
      <c r="AQ1994" s="45"/>
      <c r="AR1994" s="45"/>
      <c r="AS1994" s="45"/>
      <c r="AT1994" s="45"/>
      <c r="AU1994" s="41"/>
      <c r="AV1994" s="41"/>
      <c r="AW1994" s="42"/>
    </row>
    <row r="1995" spans="1:49" s="35" customFormat="1" x14ac:dyDescent="0.2">
      <c r="A1995" s="44"/>
      <c r="B1995" s="105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F1995" s="39"/>
      <c r="AG1995" s="39"/>
      <c r="AH1995" s="39"/>
      <c r="AI1995" s="39"/>
      <c r="AJ1995" s="39"/>
      <c r="AK1995" s="39"/>
      <c r="AL1995" s="39"/>
      <c r="AM1995" s="102">
        <f t="shared" si="92"/>
        <v>0</v>
      </c>
      <c r="AN1995" s="101">
        <f t="shared" si="93"/>
        <v>0</v>
      </c>
      <c r="AO1995" s="107" t="str">
        <f t="shared" si="91"/>
        <v/>
      </c>
      <c r="AP1995" s="40"/>
      <c r="AQ1995" s="45"/>
      <c r="AR1995" s="45"/>
      <c r="AS1995" s="45"/>
      <c r="AT1995" s="45"/>
      <c r="AU1995" s="41"/>
      <c r="AV1995" s="41"/>
      <c r="AW1995" s="42"/>
    </row>
    <row r="1996" spans="1:49" s="35" customFormat="1" x14ac:dyDescent="0.2">
      <c r="A1996" s="44"/>
      <c r="B1996" s="105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F1996" s="39"/>
      <c r="AG1996" s="39"/>
      <c r="AH1996" s="39"/>
      <c r="AI1996" s="39"/>
      <c r="AJ1996" s="39"/>
      <c r="AK1996" s="39"/>
      <c r="AL1996" s="39"/>
      <c r="AM1996" s="102">
        <f t="shared" si="92"/>
        <v>0</v>
      </c>
      <c r="AN1996" s="101">
        <f t="shared" si="93"/>
        <v>0</v>
      </c>
      <c r="AO1996" s="107" t="str">
        <f t="shared" ref="AO1996:AO2059" si="94">IF(ISBLANK(A1996),"",A1996)</f>
        <v/>
      </c>
      <c r="AP1996" s="40"/>
      <c r="AQ1996" s="45"/>
      <c r="AR1996" s="45"/>
      <c r="AS1996" s="45"/>
      <c r="AT1996" s="45"/>
      <c r="AU1996" s="41"/>
      <c r="AV1996" s="41"/>
      <c r="AW1996" s="42"/>
    </row>
    <row r="1997" spans="1:49" s="35" customFormat="1" x14ac:dyDescent="0.2">
      <c r="A1997" s="44"/>
      <c r="B1997" s="105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F1997" s="39"/>
      <c r="AG1997" s="39"/>
      <c r="AH1997" s="39"/>
      <c r="AI1997" s="39"/>
      <c r="AJ1997" s="39"/>
      <c r="AK1997" s="39"/>
      <c r="AL1997" s="39"/>
      <c r="AM1997" s="102">
        <f t="shared" ref="AM1997:AM2060" si="95">SUM(C1997:AL1997)</f>
        <v>0</v>
      </c>
      <c r="AN1997" s="101">
        <f t="shared" ref="AN1997:AN2060" si="96">C1997*$C$9+D1997*$D$9+E1997*$E$9+F1997*$F$9+G1997*$G$9+H1997*$H$9+I1997*$I$9+J1997*$J$9+K1997*$K$9+L1997*$L$9+M1997*$M$9+N1997*$N$9+O1997*$O$9+P1997*$P$9+Q1997*$Q$9+R1997*$R$9+S1997*$S$9+T1997*$T$9+U1997*$U$9+V1997*$V$9+W1997*$W$9+X1997*$X$9+Y1997*$Y$9+Z1997*$Z$9+AA1997*$AA$9+AB1997*$AB$9+AC1997*$AC$9+AD1997*$AD$9+AE1997*$AE$9+AF1997*$AF$9+AG1997*$AG$9+AH1997*$AH$9+AI1997*$AI$9+AJ1997*$AJ$9+AK1997*$AK$9+AL1997*$AL$9</f>
        <v>0</v>
      </c>
      <c r="AO1997" s="107" t="str">
        <f t="shared" si="94"/>
        <v/>
      </c>
      <c r="AP1997" s="40"/>
      <c r="AQ1997" s="45"/>
      <c r="AR1997" s="45"/>
      <c r="AS1997" s="45"/>
      <c r="AT1997" s="45"/>
      <c r="AU1997" s="41"/>
      <c r="AV1997" s="41"/>
      <c r="AW1997" s="42"/>
    </row>
    <row r="1998" spans="1:49" s="35" customFormat="1" x14ac:dyDescent="0.2">
      <c r="A1998" s="44"/>
      <c r="B1998" s="105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F1998" s="39"/>
      <c r="AG1998" s="39"/>
      <c r="AH1998" s="39"/>
      <c r="AI1998" s="39"/>
      <c r="AJ1998" s="39"/>
      <c r="AK1998" s="39"/>
      <c r="AL1998" s="39"/>
      <c r="AM1998" s="102">
        <f t="shared" si="95"/>
        <v>0</v>
      </c>
      <c r="AN1998" s="101">
        <f t="shared" si="96"/>
        <v>0</v>
      </c>
      <c r="AO1998" s="107" t="str">
        <f t="shared" si="94"/>
        <v/>
      </c>
      <c r="AP1998" s="40"/>
      <c r="AQ1998" s="45"/>
      <c r="AR1998" s="45"/>
      <c r="AS1998" s="45"/>
      <c r="AT1998" s="45"/>
      <c r="AU1998" s="41"/>
      <c r="AV1998" s="41"/>
      <c r="AW1998" s="42"/>
    </row>
    <row r="1999" spans="1:49" s="35" customFormat="1" x14ac:dyDescent="0.2">
      <c r="A1999" s="44"/>
      <c r="B1999" s="105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F1999" s="39"/>
      <c r="AG1999" s="39"/>
      <c r="AH1999" s="39"/>
      <c r="AI1999" s="39"/>
      <c r="AJ1999" s="39"/>
      <c r="AK1999" s="39"/>
      <c r="AL1999" s="39"/>
      <c r="AM1999" s="102">
        <f t="shared" si="95"/>
        <v>0</v>
      </c>
      <c r="AN1999" s="101">
        <f t="shared" si="96"/>
        <v>0</v>
      </c>
      <c r="AO1999" s="107" t="str">
        <f t="shared" si="94"/>
        <v/>
      </c>
      <c r="AP1999" s="40"/>
      <c r="AQ1999" s="45"/>
      <c r="AR1999" s="45"/>
      <c r="AS1999" s="45"/>
      <c r="AT1999" s="45"/>
      <c r="AU1999" s="41"/>
      <c r="AV1999" s="41"/>
      <c r="AW1999" s="42"/>
    </row>
    <row r="2000" spans="1:49" s="35" customFormat="1" x14ac:dyDescent="0.2">
      <c r="A2000" s="44"/>
      <c r="B2000" s="105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F2000" s="39"/>
      <c r="AG2000" s="39"/>
      <c r="AH2000" s="39"/>
      <c r="AI2000" s="39"/>
      <c r="AJ2000" s="39"/>
      <c r="AK2000" s="39"/>
      <c r="AL2000" s="39"/>
      <c r="AM2000" s="102">
        <f t="shared" si="95"/>
        <v>0</v>
      </c>
      <c r="AN2000" s="101">
        <f t="shared" si="96"/>
        <v>0</v>
      </c>
      <c r="AO2000" s="107" t="str">
        <f t="shared" si="94"/>
        <v/>
      </c>
      <c r="AP2000" s="40"/>
      <c r="AQ2000" s="45"/>
      <c r="AR2000" s="45"/>
      <c r="AS2000" s="45"/>
      <c r="AT2000" s="45"/>
      <c r="AU2000" s="41"/>
      <c r="AV2000" s="41"/>
      <c r="AW2000" s="42"/>
    </row>
    <row r="2001" spans="1:49" s="35" customFormat="1" x14ac:dyDescent="0.2">
      <c r="A2001" s="44"/>
      <c r="B2001" s="105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F2001" s="39"/>
      <c r="AG2001" s="39"/>
      <c r="AH2001" s="39"/>
      <c r="AI2001" s="39"/>
      <c r="AJ2001" s="39"/>
      <c r="AK2001" s="39"/>
      <c r="AL2001" s="39"/>
      <c r="AM2001" s="102">
        <f t="shared" si="95"/>
        <v>0</v>
      </c>
      <c r="AN2001" s="101">
        <f t="shared" si="96"/>
        <v>0</v>
      </c>
      <c r="AO2001" s="107" t="str">
        <f t="shared" si="94"/>
        <v/>
      </c>
      <c r="AP2001" s="40"/>
      <c r="AQ2001" s="45"/>
      <c r="AR2001" s="45"/>
      <c r="AS2001" s="45"/>
      <c r="AT2001" s="45"/>
      <c r="AU2001" s="41"/>
      <c r="AV2001" s="41"/>
      <c r="AW2001" s="42"/>
    </row>
    <row r="2002" spans="1:49" s="35" customFormat="1" x14ac:dyDescent="0.2">
      <c r="A2002" s="44"/>
      <c r="B2002" s="105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F2002" s="39"/>
      <c r="AG2002" s="39"/>
      <c r="AH2002" s="39"/>
      <c r="AI2002" s="39"/>
      <c r="AJ2002" s="39"/>
      <c r="AK2002" s="39"/>
      <c r="AL2002" s="39"/>
      <c r="AM2002" s="102">
        <f t="shared" si="95"/>
        <v>0</v>
      </c>
      <c r="AN2002" s="101">
        <f t="shared" si="96"/>
        <v>0</v>
      </c>
      <c r="AO2002" s="107" t="str">
        <f t="shared" si="94"/>
        <v/>
      </c>
      <c r="AP2002" s="40"/>
      <c r="AQ2002" s="45"/>
      <c r="AR2002" s="45"/>
      <c r="AS2002" s="45"/>
      <c r="AT2002" s="45"/>
      <c r="AU2002" s="41"/>
      <c r="AV2002" s="41"/>
      <c r="AW2002" s="42"/>
    </row>
    <row r="2003" spans="1:49" s="35" customFormat="1" x14ac:dyDescent="0.2">
      <c r="A2003" s="44"/>
      <c r="B2003" s="105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F2003" s="39"/>
      <c r="AG2003" s="39"/>
      <c r="AH2003" s="39"/>
      <c r="AI2003" s="39"/>
      <c r="AJ2003" s="39"/>
      <c r="AK2003" s="39"/>
      <c r="AL2003" s="39"/>
      <c r="AM2003" s="102">
        <f t="shared" si="95"/>
        <v>0</v>
      </c>
      <c r="AN2003" s="101">
        <f t="shared" si="96"/>
        <v>0</v>
      </c>
      <c r="AO2003" s="107" t="str">
        <f t="shared" si="94"/>
        <v/>
      </c>
      <c r="AP2003" s="40"/>
      <c r="AQ2003" s="45"/>
      <c r="AR2003" s="45"/>
      <c r="AS2003" s="45"/>
      <c r="AT2003" s="45"/>
      <c r="AU2003" s="41"/>
      <c r="AV2003" s="41"/>
      <c r="AW2003" s="42"/>
    </row>
    <row r="2004" spans="1:49" s="35" customFormat="1" x14ac:dyDescent="0.2">
      <c r="A2004" s="44"/>
      <c r="B2004" s="105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F2004" s="39"/>
      <c r="AG2004" s="39"/>
      <c r="AH2004" s="39"/>
      <c r="AI2004" s="39"/>
      <c r="AJ2004" s="39"/>
      <c r="AK2004" s="39"/>
      <c r="AL2004" s="39"/>
      <c r="AM2004" s="102">
        <f t="shared" si="95"/>
        <v>0</v>
      </c>
      <c r="AN2004" s="101">
        <f t="shared" si="96"/>
        <v>0</v>
      </c>
      <c r="AO2004" s="107" t="str">
        <f t="shared" si="94"/>
        <v/>
      </c>
      <c r="AP2004" s="40"/>
      <c r="AQ2004" s="45"/>
      <c r="AR2004" s="45"/>
      <c r="AS2004" s="45"/>
      <c r="AT2004" s="45"/>
      <c r="AU2004" s="41"/>
      <c r="AV2004" s="41"/>
      <c r="AW2004" s="42"/>
    </row>
    <row r="2005" spans="1:49" s="35" customFormat="1" x14ac:dyDescent="0.2">
      <c r="A2005" s="44"/>
      <c r="B2005" s="105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F2005" s="39"/>
      <c r="AG2005" s="39"/>
      <c r="AH2005" s="39"/>
      <c r="AI2005" s="39"/>
      <c r="AJ2005" s="39"/>
      <c r="AK2005" s="39"/>
      <c r="AL2005" s="39"/>
      <c r="AM2005" s="102">
        <f t="shared" si="95"/>
        <v>0</v>
      </c>
      <c r="AN2005" s="101">
        <f t="shared" si="96"/>
        <v>0</v>
      </c>
      <c r="AO2005" s="107" t="str">
        <f t="shared" si="94"/>
        <v/>
      </c>
      <c r="AP2005" s="40"/>
      <c r="AQ2005" s="45"/>
      <c r="AR2005" s="45"/>
      <c r="AS2005" s="45"/>
      <c r="AT2005" s="45"/>
      <c r="AU2005" s="41"/>
      <c r="AV2005" s="41"/>
      <c r="AW2005" s="42"/>
    </row>
    <row r="2006" spans="1:49" s="35" customFormat="1" x14ac:dyDescent="0.2">
      <c r="A2006" s="44"/>
      <c r="B2006" s="105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F2006" s="39"/>
      <c r="AG2006" s="39"/>
      <c r="AH2006" s="39"/>
      <c r="AI2006" s="39"/>
      <c r="AJ2006" s="39"/>
      <c r="AK2006" s="39"/>
      <c r="AL2006" s="39"/>
      <c r="AM2006" s="102">
        <f t="shared" si="95"/>
        <v>0</v>
      </c>
      <c r="AN2006" s="101">
        <f t="shared" si="96"/>
        <v>0</v>
      </c>
      <c r="AO2006" s="107" t="str">
        <f t="shared" si="94"/>
        <v/>
      </c>
      <c r="AP2006" s="40"/>
      <c r="AQ2006" s="45"/>
      <c r="AR2006" s="45"/>
      <c r="AS2006" s="45"/>
      <c r="AT2006" s="45"/>
      <c r="AU2006" s="41"/>
      <c r="AV2006" s="41"/>
      <c r="AW2006" s="42"/>
    </row>
    <row r="2007" spans="1:49" s="35" customFormat="1" x14ac:dyDescent="0.2">
      <c r="A2007" s="44"/>
      <c r="B2007" s="105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F2007" s="39"/>
      <c r="AG2007" s="39"/>
      <c r="AH2007" s="39"/>
      <c r="AI2007" s="39"/>
      <c r="AJ2007" s="39"/>
      <c r="AK2007" s="39"/>
      <c r="AL2007" s="39"/>
      <c r="AM2007" s="102">
        <f t="shared" si="95"/>
        <v>0</v>
      </c>
      <c r="AN2007" s="101">
        <f t="shared" si="96"/>
        <v>0</v>
      </c>
      <c r="AO2007" s="107" t="str">
        <f t="shared" si="94"/>
        <v/>
      </c>
      <c r="AP2007" s="40"/>
      <c r="AQ2007" s="45"/>
      <c r="AR2007" s="45"/>
      <c r="AS2007" s="45"/>
      <c r="AT2007" s="45"/>
      <c r="AU2007" s="41"/>
      <c r="AV2007" s="41"/>
      <c r="AW2007" s="42"/>
    </row>
    <row r="2008" spans="1:49" s="35" customFormat="1" x14ac:dyDescent="0.2">
      <c r="A2008" s="44"/>
      <c r="B2008" s="105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F2008" s="39"/>
      <c r="AG2008" s="39"/>
      <c r="AH2008" s="39"/>
      <c r="AI2008" s="39"/>
      <c r="AJ2008" s="39"/>
      <c r="AK2008" s="39"/>
      <c r="AL2008" s="39"/>
      <c r="AM2008" s="102">
        <f t="shared" si="95"/>
        <v>0</v>
      </c>
      <c r="AN2008" s="101">
        <f t="shared" si="96"/>
        <v>0</v>
      </c>
      <c r="AO2008" s="107" t="str">
        <f t="shared" si="94"/>
        <v/>
      </c>
      <c r="AP2008" s="40"/>
      <c r="AQ2008" s="45"/>
      <c r="AR2008" s="45"/>
      <c r="AS2008" s="45"/>
      <c r="AT2008" s="45"/>
      <c r="AU2008" s="41"/>
      <c r="AV2008" s="41"/>
      <c r="AW2008" s="42"/>
    </row>
    <row r="2009" spans="1:49" s="35" customFormat="1" x14ac:dyDescent="0.2">
      <c r="A2009" s="44"/>
      <c r="B2009" s="105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F2009" s="39"/>
      <c r="AG2009" s="39"/>
      <c r="AH2009" s="39"/>
      <c r="AI2009" s="39"/>
      <c r="AJ2009" s="39"/>
      <c r="AK2009" s="39"/>
      <c r="AL2009" s="39"/>
      <c r="AM2009" s="102">
        <f t="shared" si="95"/>
        <v>0</v>
      </c>
      <c r="AN2009" s="101">
        <f t="shared" si="96"/>
        <v>0</v>
      </c>
      <c r="AO2009" s="107" t="str">
        <f t="shared" si="94"/>
        <v/>
      </c>
      <c r="AP2009" s="40"/>
      <c r="AQ2009" s="45"/>
      <c r="AR2009" s="45"/>
      <c r="AS2009" s="45"/>
      <c r="AT2009" s="45"/>
      <c r="AU2009" s="41"/>
      <c r="AV2009" s="41"/>
      <c r="AW2009" s="42"/>
    </row>
    <row r="2010" spans="1:49" s="35" customFormat="1" x14ac:dyDescent="0.2">
      <c r="A2010" s="44"/>
      <c r="B2010" s="105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F2010" s="39"/>
      <c r="AG2010" s="39"/>
      <c r="AH2010" s="39"/>
      <c r="AI2010" s="39"/>
      <c r="AJ2010" s="39"/>
      <c r="AK2010" s="39"/>
      <c r="AL2010" s="39"/>
      <c r="AM2010" s="102">
        <f t="shared" si="95"/>
        <v>0</v>
      </c>
      <c r="AN2010" s="101">
        <f t="shared" si="96"/>
        <v>0</v>
      </c>
      <c r="AO2010" s="107" t="str">
        <f t="shared" si="94"/>
        <v/>
      </c>
      <c r="AP2010" s="40"/>
      <c r="AQ2010" s="45"/>
      <c r="AR2010" s="45"/>
      <c r="AS2010" s="45"/>
      <c r="AT2010" s="45"/>
      <c r="AU2010" s="41"/>
      <c r="AV2010" s="41"/>
      <c r="AW2010" s="42"/>
    </row>
    <row r="2011" spans="1:49" s="35" customFormat="1" x14ac:dyDescent="0.2">
      <c r="A2011" s="44"/>
      <c r="B2011" s="105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F2011" s="39"/>
      <c r="AG2011" s="39"/>
      <c r="AH2011" s="39"/>
      <c r="AI2011" s="39"/>
      <c r="AJ2011" s="39"/>
      <c r="AK2011" s="39"/>
      <c r="AL2011" s="39"/>
      <c r="AM2011" s="102">
        <f t="shared" si="95"/>
        <v>0</v>
      </c>
      <c r="AN2011" s="101">
        <f t="shared" si="96"/>
        <v>0</v>
      </c>
      <c r="AO2011" s="107" t="str">
        <f t="shared" si="94"/>
        <v/>
      </c>
      <c r="AP2011" s="40"/>
      <c r="AQ2011" s="45"/>
      <c r="AR2011" s="45"/>
      <c r="AS2011" s="45"/>
      <c r="AT2011" s="45"/>
      <c r="AU2011" s="41"/>
      <c r="AV2011" s="41"/>
      <c r="AW2011" s="42"/>
    </row>
    <row r="2012" spans="1:49" s="35" customFormat="1" x14ac:dyDescent="0.2">
      <c r="A2012" s="44"/>
      <c r="B2012" s="105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F2012" s="39"/>
      <c r="AG2012" s="39"/>
      <c r="AH2012" s="39"/>
      <c r="AI2012" s="39"/>
      <c r="AJ2012" s="39"/>
      <c r="AK2012" s="39"/>
      <c r="AL2012" s="39"/>
      <c r="AM2012" s="102">
        <f t="shared" si="95"/>
        <v>0</v>
      </c>
      <c r="AN2012" s="101">
        <f t="shared" si="96"/>
        <v>0</v>
      </c>
      <c r="AO2012" s="107" t="str">
        <f t="shared" si="94"/>
        <v/>
      </c>
      <c r="AP2012" s="40"/>
      <c r="AQ2012" s="45"/>
      <c r="AR2012" s="45"/>
      <c r="AS2012" s="45"/>
      <c r="AT2012" s="45"/>
      <c r="AU2012" s="41"/>
      <c r="AV2012" s="41"/>
      <c r="AW2012" s="42"/>
    </row>
    <row r="2013" spans="1:49" s="35" customFormat="1" x14ac:dyDescent="0.2">
      <c r="A2013" s="44"/>
      <c r="B2013" s="105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F2013" s="39"/>
      <c r="AG2013" s="39"/>
      <c r="AH2013" s="39"/>
      <c r="AI2013" s="39"/>
      <c r="AJ2013" s="39"/>
      <c r="AK2013" s="39"/>
      <c r="AL2013" s="39"/>
      <c r="AM2013" s="102">
        <f t="shared" si="95"/>
        <v>0</v>
      </c>
      <c r="AN2013" s="101">
        <f t="shared" si="96"/>
        <v>0</v>
      </c>
      <c r="AO2013" s="107" t="str">
        <f t="shared" si="94"/>
        <v/>
      </c>
      <c r="AP2013" s="40"/>
      <c r="AQ2013" s="45"/>
      <c r="AR2013" s="45"/>
      <c r="AS2013" s="45"/>
      <c r="AT2013" s="45"/>
      <c r="AU2013" s="41"/>
      <c r="AV2013" s="41"/>
      <c r="AW2013" s="42"/>
    </row>
    <row r="2014" spans="1:49" s="35" customFormat="1" x14ac:dyDescent="0.2">
      <c r="A2014" s="44"/>
      <c r="B2014" s="105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F2014" s="39"/>
      <c r="AG2014" s="39"/>
      <c r="AH2014" s="39"/>
      <c r="AI2014" s="39"/>
      <c r="AJ2014" s="39"/>
      <c r="AK2014" s="39"/>
      <c r="AL2014" s="39"/>
      <c r="AM2014" s="102">
        <f t="shared" si="95"/>
        <v>0</v>
      </c>
      <c r="AN2014" s="101">
        <f t="shared" si="96"/>
        <v>0</v>
      </c>
      <c r="AO2014" s="107" t="str">
        <f t="shared" si="94"/>
        <v/>
      </c>
      <c r="AP2014" s="40"/>
      <c r="AQ2014" s="45"/>
      <c r="AR2014" s="45"/>
      <c r="AS2014" s="45"/>
      <c r="AT2014" s="45"/>
      <c r="AU2014" s="41"/>
      <c r="AV2014" s="41"/>
      <c r="AW2014" s="42"/>
    </row>
    <row r="2015" spans="1:49" s="35" customFormat="1" x14ac:dyDescent="0.2">
      <c r="A2015" s="44"/>
      <c r="B2015" s="105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F2015" s="39"/>
      <c r="AG2015" s="39"/>
      <c r="AH2015" s="39"/>
      <c r="AI2015" s="39"/>
      <c r="AJ2015" s="39"/>
      <c r="AK2015" s="39"/>
      <c r="AL2015" s="39"/>
      <c r="AM2015" s="102">
        <f t="shared" si="95"/>
        <v>0</v>
      </c>
      <c r="AN2015" s="101">
        <f t="shared" si="96"/>
        <v>0</v>
      </c>
      <c r="AO2015" s="107" t="str">
        <f t="shared" si="94"/>
        <v/>
      </c>
      <c r="AP2015" s="40"/>
      <c r="AQ2015" s="45"/>
      <c r="AR2015" s="45"/>
      <c r="AS2015" s="45"/>
      <c r="AT2015" s="45"/>
      <c r="AU2015" s="41"/>
      <c r="AV2015" s="41"/>
      <c r="AW2015" s="42"/>
    </row>
    <row r="2016" spans="1:49" s="35" customFormat="1" x14ac:dyDescent="0.2">
      <c r="A2016" s="44"/>
      <c r="B2016" s="105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F2016" s="39"/>
      <c r="AG2016" s="39"/>
      <c r="AH2016" s="39"/>
      <c r="AI2016" s="39"/>
      <c r="AJ2016" s="39"/>
      <c r="AK2016" s="39"/>
      <c r="AL2016" s="39"/>
      <c r="AM2016" s="102">
        <f t="shared" si="95"/>
        <v>0</v>
      </c>
      <c r="AN2016" s="101">
        <f t="shared" si="96"/>
        <v>0</v>
      </c>
      <c r="AO2016" s="107" t="str">
        <f t="shared" si="94"/>
        <v/>
      </c>
      <c r="AP2016" s="40"/>
      <c r="AQ2016" s="45"/>
      <c r="AR2016" s="45"/>
      <c r="AS2016" s="45"/>
      <c r="AT2016" s="45"/>
      <c r="AU2016" s="41"/>
      <c r="AV2016" s="41"/>
      <c r="AW2016" s="42"/>
    </row>
    <row r="2017" spans="1:49" s="35" customFormat="1" x14ac:dyDescent="0.2">
      <c r="A2017" s="44"/>
      <c r="B2017" s="105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F2017" s="39"/>
      <c r="AG2017" s="39"/>
      <c r="AH2017" s="39"/>
      <c r="AI2017" s="39"/>
      <c r="AJ2017" s="39"/>
      <c r="AK2017" s="39"/>
      <c r="AL2017" s="39"/>
      <c r="AM2017" s="102">
        <f t="shared" si="95"/>
        <v>0</v>
      </c>
      <c r="AN2017" s="101">
        <f t="shared" si="96"/>
        <v>0</v>
      </c>
      <c r="AO2017" s="107" t="str">
        <f t="shared" si="94"/>
        <v/>
      </c>
      <c r="AP2017" s="40"/>
      <c r="AQ2017" s="45"/>
      <c r="AR2017" s="45"/>
      <c r="AS2017" s="45"/>
      <c r="AT2017" s="45"/>
      <c r="AU2017" s="41"/>
      <c r="AV2017" s="41"/>
      <c r="AW2017" s="42"/>
    </row>
    <row r="2018" spans="1:49" s="35" customFormat="1" x14ac:dyDescent="0.2">
      <c r="A2018" s="44"/>
      <c r="B2018" s="105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F2018" s="39"/>
      <c r="AG2018" s="39"/>
      <c r="AH2018" s="39"/>
      <c r="AI2018" s="39"/>
      <c r="AJ2018" s="39"/>
      <c r="AK2018" s="39"/>
      <c r="AL2018" s="39"/>
      <c r="AM2018" s="102">
        <f t="shared" si="95"/>
        <v>0</v>
      </c>
      <c r="AN2018" s="101">
        <f t="shared" si="96"/>
        <v>0</v>
      </c>
      <c r="AO2018" s="107" t="str">
        <f t="shared" si="94"/>
        <v/>
      </c>
      <c r="AP2018" s="40"/>
      <c r="AQ2018" s="45"/>
      <c r="AR2018" s="45"/>
      <c r="AS2018" s="45"/>
      <c r="AT2018" s="45"/>
      <c r="AU2018" s="41"/>
      <c r="AV2018" s="41"/>
      <c r="AW2018" s="42"/>
    </row>
    <row r="2019" spans="1:49" s="35" customFormat="1" x14ac:dyDescent="0.2">
      <c r="A2019" s="44"/>
      <c r="B2019" s="105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F2019" s="39"/>
      <c r="AG2019" s="39"/>
      <c r="AH2019" s="39"/>
      <c r="AI2019" s="39"/>
      <c r="AJ2019" s="39"/>
      <c r="AK2019" s="39"/>
      <c r="AL2019" s="39"/>
      <c r="AM2019" s="102">
        <f t="shared" si="95"/>
        <v>0</v>
      </c>
      <c r="AN2019" s="101">
        <f t="shared" si="96"/>
        <v>0</v>
      </c>
      <c r="AO2019" s="107" t="str">
        <f t="shared" si="94"/>
        <v/>
      </c>
      <c r="AP2019" s="40"/>
      <c r="AQ2019" s="45"/>
      <c r="AR2019" s="45"/>
      <c r="AS2019" s="45"/>
      <c r="AT2019" s="45"/>
      <c r="AU2019" s="41"/>
      <c r="AV2019" s="41"/>
      <c r="AW2019" s="42"/>
    </row>
    <row r="2020" spans="1:49" s="35" customFormat="1" x14ac:dyDescent="0.2">
      <c r="A2020" s="44"/>
      <c r="B2020" s="105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F2020" s="39"/>
      <c r="AG2020" s="39"/>
      <c r="AH2020" s="39"/>
      <c r="AI2020" s="39"/>
      <c r="AJ2020" s="39"/>
      <c r="AK2020" s="39"/>
      <c r="AL2020" s="39"/>
      <c r="AM2020" s="102">
        <f t="shared" si="95"/>
        <v>0</v>
      </c>
      <c r="AN2020" s="101">
        <f t="shared" si="96"/>
        <v>0</v>
      </c>
      <c r="AO2020" s="107" t="str">
        <f t="shared" si="94"/>
        <v/>
      </c>
      <c r="AP2020" s="40"/>
      <c r="AQ2020" s="45"/>
      <c r="AR2020" s="45"/>
      <c r="AS2020" s="45"/>
      <c r="AT2020" s="45"/>
      <c r="AU2020" s="41"/>
      <c r="AV2020" s="41"/>
      <c r="AW2020" s="42"/>
    </row>
    <row r="2021" spans="1:49" s="35" customFormat="1" x14ac:dyDescent="0.2">
      <c r="A2021" s="44"/>
      <c r="B2021" s="105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F2021" s="39"/>
      <c r="AG2021" s="39"/>
      <c r="AH2021" s="39"/>
      <c r="AI2021" s="39"/>
      <c r="AJ2021" s="39"/>
      <c r="AK2021" s="39"/>
      <c r="AL2021" s="39"/>
      <c r="AM2021" s="102">
        <f t="shared" si="95"/>
        <v>0</v>
      </c>
      <c r="AN2021" s="101">
        <f t="shared" si="96"/>
        <v>0</v>
      </c>
      <c r="AO2021" s="107" t="str">
        <f t="shared" si="94"/>
        <v/>
      </c>
      <c r="AP2021" s="40"/>
      <c r="AQ2021" s="45"/>
      <c r="AR2021" s="45"/>
      <c r="AS2021" s="45"/>
      <c r="AT2021" s="45"/>
      <c r="AU2021" s="41"/>
      <c r="AV2021" s="41"/>
      <c r="AW2021" s="42"/>
    </row>
    <row r="2022" spans="1:49" s="35" customFormat="1" x14ac:dyDescent="0.2">
      <c r="A2022" s="44"/>
      <c r="B2022" s="105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F2022" s="39"/>
      <c r="AG2022" s="39"/>
      <c r="AH2022" s="39"/>
      <c r="AI2022" s="39"/>
      <c r="AJ2022" s="39"/>
      <c r="AK2022" s="39"/>
      <c r="AL2022" s="39"/>
      <c r="AM2022" s="102">
        <f t="shared" si="95"/>
        <v>0</v>
      </c>
      <c r="AN2022" s="101">
        <f t="shared" si="96"/>
        <v>0</v>
      </c>
      <c r="AO2022" s="107" t="str">
        <f t="shared" si="94"/>
        <v/>
      </c>
      <c r="AP2022" s="40"/>
      <c r="AQ2022" s="45"/>
      <c r="AR2022" s="45"/>
      <c r="AS2022" s="45"/>
      <c r="AT2022" s="45"/>
      <c r="AU2022" s="41"/>
      <c r="AV2022" s="41"/>
      <c r="AW2022" s="42"/>
    </row>
    <row r="2023" spans="1:49" s="35" customFormat="1" x14ac:dyDescent="0.2">
      <c r="A2023" s="44"/>
      <c r="B2023" s="105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F2023" s="39"/>
      <c r="AG2023" s="39"/>
      <c r="AH2023" s="39"/>
      <c r="AI2023" s="39"/>
      <c r="AJ2023" s="39"/>
      <c r="AK2023" s="39"/>
      <c r="AL2023" s="39"/>
      <c r="AM2023" s="102">
        <f t="shared" si="95"/>
        <v>0</v>
      </c>
      <c r="AN2023" s="101">
        <f t="shared" si="96"/>
        <v>0</v>
      </c>
      <c r="AO2023" s="107" t="str">
        <f t="shared" si="94"/>
        <v/>
      </c>
      <c r="AP2023" s="40"/>
      <c r="AQ2023" s="45"/>
      <c r="AR2023" s="45"/>
      <c r="AS2023" s="45"/>
      <c r="AT2023" s="45"/>
      <c r="AU2023" s="41"/>
      <c r="AV2023" s="41"/>
      <c r="AW2023" s="42"/>
    </row>
    <row r="2024" spans="1:49" s="35" customFormat="1" x14ac:dyDescent="0.2">
      <c r="A2024" s="44"/>
      <c r="B2024" s="105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F2024" s="39"/>
      <c r="AG2024" s="39"/>
      <c r="AH2024" s="39"/>
      <c r="AI2024" s="39"/>
      <c r="AJ2024" s="39"/>
      <c r="AK2024" s="39"/>
      <c r="AL2024" s="39"/>
      <c r="AM2024" s="102">
        <f t="shared" si="95"/>
        <v>0</v>
      </c>
      <c r="AN2024" s="101">
        <f t="shared" si="96"/>
        <v>0</v>
      </c>
      <c r="AO2024" s="107" t="str">
        <f t="shared" si="94"/>
        <v/>
      </c>
      <c r="AP2024" s="40"/>
      <c r="AQ2024" s="45"/>
      <c r="AR2024" s="45"/>
      <c r="AS2024" s="45"/>
      <c r="AT2024" s="45"/>
      <c r="AU2024" s="41"/>
      <c r="AV2024" s="41"/>
      <c r="AW2024" s="42"/>
    </row>
    <row r="2025" spans="1:49" s="35" customFormat="1" x14ac:dyDescent="0.2">
      <c r="A2025" s="44"/>
      <c r="B2025" s="105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F2025" s="39"/>
      <c r="AG2025" s="39"/>
      <c r="AH2025" s="39"/>
      <c r="AI2025" s="39"/>
      <c r="AJ2025" s="39"/>
      <c r="AK2025" s="39"/>
      <c r="AL2025" s="39"/>
      <c r="AM2025" s="102">
        <f t="shared" si="95"/>
        <v>0</v>
      </c>
      <c r="AN2025" s="101">
        <f t="shared" si="96"/>
        <v>0</v>
      </c>
      <c r="AO2025" s="107" t="str">
        <f t="shared" si="94"/>
        <v/>
      </c>
      <c r="AP2025" s="40"/>
      <c r="AQ2025" s="45"/>
      <c r="AR2025" s="45"/>
      <c r="AS2025" s="45"/>
      <c r="AT2025" s="45"/>
      <c r="AU2025" s="41"/>
      <c r="AV2025" s="41"/>
      <c r="AW2025" s="42"/>
    </row>
    <row r="2026" spans="1:49" s="35" customFormat="1" x14ac:dyDescent="0.2">
      <c r="A2026" s="44"/>
      <c r="B2026" s="105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F2026" s="39"/>
      <c r="AG2026" s="39"/>
      <c r="AH2026" s="39"/>
      <c r="AI2026" s="39"/>
      <c r="AJ2026" s="39"/>
      <c r="AK2026" s="39"/>
      <c r="AL2026" s="39"/>
      <c r="AM2026" s="102">
        <f t="shared" si="95"/>
        <v>0</v>
      </c>
      <c r="AN2026" s="101">
        <f t="shared" si="96"/>
        <v>0</v>
      </c>
      <c r="AO2026" s="107" t="str">
        <f t="shared" si="94"/>
        <v/>
      </c>
      <c r="AP2026" s="40"/>
      <c r="AQ2026" s="45"/>
      <c r="AR2026" s="45"/>
      <c r="AS2026" s="45"/>
      <c r="AT2026" s="45"/>
      <c r="AU2026" s="41"/>
      <c r="AV2026" s="41"/>
      <c r="AW2026" s="42"/>
    </row>
    <row r="2027" spans="1:49" s="35" customFormat="1" x14ac:dyDescent="0.2">
      <c r="A2027" s="44"/>
      <c r="B2027" s="105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F2027" s="39"/>
      <c r="AG2027" s="39"/>
      <c r="AH2027" s="39"/>
      <c r="AI2027" s="39"/>
      <c r="AJ2027" s="39"/>
      <c r="AK2027" s="39"/>
      <c r="AL2027" s="39"/>
      <c r="AM2027" s="102">
        <f t="shared" si="95"/>
        <v>0</v>
      </c>
      <c r="AN2027" s="101">
        <f t="shared" si="96"/>
        <v>0</v>
      </c>
      <c r="AO2027" s="107" t="str">
        <f t="shared" si="94"/>
        <v/>
      </c>
      <c r="AP2027" s="40"/>
      <c r="AQ2027" s="45"/>
      <c r="AR2027" s="45"/>
      <c r="AS2027" s="45"/>
      <c r="AT2027" s="45"/>
      <c r="AU2027" s="41"/>
      <c r="AV2027" s="41"/>
      <c r="AW2027" s="42"/>
    </row>
    <row r="2028" spans="1:49" s="35" customFormat="1" x14ac:dyDescent="0.2">
      <c r="A2028" s="44"/>
      <c r="B2028" s="105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F2028" s="39"/>
      <c r="AG2028" s="39"/>
      <c r="AH2028" s="39"/>
      <c r="AI2028" s="39"/>
      <c r="AJ2028" s="39"/>
      <c r="AK2028" s="39"/>
      <c r="AL2028" s="39"/>
      <c r="AM2028" s="102">
        <f t="shared" si="95"/>
        <v>0</v>
      </c>
      <c r="AN2028" s="101">
        <f t="shared" si="96"/>
        <v>0</v>
      </c>
      <c r="AO2028" s="107" t="str">
        <f t="shared" si="94"/>
        <v/>
      </c>
      <c r="AP2028" s="40"/>
      <c r="AQ2028" s="45"/>
      <c r="AR2028" s="45"/>
      <c r="AS2028" s="45"/>
      <c r="AT2028" s="45"/>
      <c r="AU2028" s="41"/>
      <c r="AV2028" s="41"/>
      <c r="AW2028" s="42"/>
    </row>
    <row r="2029" spans="1:49" s="35" customFormat="1" x14ac:dyDescent="0.2">
      <c r="A2029" s="44"/>
      <c r="B2029" s="105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F2029" s="39"/>
      <c r="AG2029" s="39"/>
      <c r="AH2029" s="39"/>
      <c r="AI2029" s="39"/>
      <c r="AJ2029" s="39"/>
      <c r="AK2029" s="39"/>
      <c r="AL2029" s="39"/>
      <c r="AM2029" s="102">
        <f t="shared" si="95"/>
        <v>0</v>
      </c>
      <c r="AN2029" s="101">
        <f t="shared" si="96"/>
        <v>0</v>
      </c>
      <c r="AO2029" s="107" t="str">
        <f t="shared" si="94"/>
        <v/>
      </c>
      <c r="AP2029" s="40"/>
      <c r="AQ2029" s="45"/>
      <c r="AR2029" s="45"/>
      <c r="AS2029" s="45"/>
      <c r="AT2029" s="45"/>
      <c r="AU2029" s="41"/>
      <c r="AV2029" s="41"/>
      <c r="AW2029" s="42"/>
    </row>
    <row r="2030" spans="1:49" s="35" customFormat="1" x14ac:dyDescent="0.2">
      <c r="A2030" s="44"/>
      <c r="B2030" s="105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F2030" s="39"/>
      <c r="AG2030" s="39"/>
      <c r="AH2030" s="39"/>
      <c r="AI2030" s="39"/>
      <c r="AJ2030" s="39"/>
      <c r="AK2030" s="39"/>
      <c r="AL2030" s="39"/>
      <c r="AM2030" s="102">
        <f t="shared" si="95"/>
        <v>0</v>
      </c>
      <c r="AN2030" s="101">
        <f t="shared" si="96"/>
        <v>0</v>
      </c>
      <c r="AO2030" s="107" t="str">
        <f t="shared" si="94"/>
        <v/>
      </c>
      <c r="AP2030" s="40"/>
      <c r="AQ2030" s="45"/>
      <c r="AR2030" s="45"/>
      <c r="AS2030" s="45"/>
      <c r="AT2030" s="45"/>
      <c r="AU2030" s="41"/>
      <c r="AV2030" s="41"/>
      <c r="AW2030" s="42"/>
    </row>
    <row r="2031" spans="1:49" s="35" customFormat="1" x14ac:dyDescent="0.2">
      <c r="A2031" s="44"/>
      <c r="B2031" s="105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F2031" s="39"/>
      <c r="AG2031" s="39"/>
      <c r="AH2031" s="39"/>
      <c r="AI2031" s="39"/>
      <c r="AJ2031" s="39"/>
      <c r="AK2031" s="39"/>
      <c r="AL2031" s="39"/>
      <c r="AM2031" s="102">
        <f t="shared" si="95"/>
        <v>0</v>
      </c>
      <c r="AN2031" s="101">
        <f t="shared" si="96"/>
        <v>0</v>
      </c>
      <c r="AO2031" s="107" t="str">
        <f t="shared" si="94"/>
        <v/>
      </c>
      <c r="AP2031" s="40"/>
      <c r="AQ2031" s="45"/>
      <c r="AR2031" s="45"/>
      <c r="AS2031" s="45"/>
      <c r="AT2031" s="45"/>
      <c r="AU2031" s="41"/>
      <c r="AV2031" s="41"/>
      <c r="AW2031" s="42"/>
    </row>
    <row r="2032" spans="1:49" s="35" customFormat="1" x14ac:dyDescent="0.2">
      <c r="A2032" s="44"/>
      <c r="B2032" s="105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F2032" s="39"/>
      <c r="AG2032" s="39"/>
      <c r="AH2032" s="39"/>
      <c r="AI2032" s="39"/>
      <c r="AJ2032" s="39"/>
      <c r="AK2032" s="39"/>
      <c r="AL2032" s="39"/>
      <c r="AM2032" s="102">
        <f t="shared" si="95"/>
        <v>0</v>
      </c>
      <c r="AN2032" s="101">
        <f t="shared" si="96"/>
        <v>0</v>
      </c>
      <c r="AO2032" s="107" t="str">
        <f t="shared" si="94"/>
        <v/>
      </c>
      <c r="AP2032" s="40"/>
      <c r="AQ2032" s="45"/>
      <c r="AR2032" s="45"/>
      <c r="AS2032" s="45"/>
      <c r="AT2032" s="45"/>
      <c r="AU2032" s="41"/>
      <c r="AV2032" s="41"/>
      <c r="AW2032" s="42"/>
    </row>
    <row r="2033" spans="1:49" s="35" customFormat="1" x14ac:dyDescent="0.2">
      <c r="A2033" s="44"/>
      <c r="B2033" s="105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F2033" s="39"/>
      <c r="AG2033" s="39"/>
      <c r="AH2033" s="39"/>
      <c r="AI2033" s="39"/>
      <c r="AJ2033" s="39"/>
      <c r="AK2033" s="39"/>
      <c r="AL2033" s="39"/>
      <c r="AM2033" s="102">
        <f t="shared" si="95"/>
        <v>0</v>
      </c>
      <c r="AN2033" s="101">
        <f t="shared" si="96"/>
        <v>0</v>
      </c>
      <c r="AO2033" s="107" t="str">
        <f t="shared" si="94"/>
        <v/>
      </c>
      <c r="AP2033" s="40"/>
      <c r="AQ2033" s="45"/>
      <c r="AR2033" s="45"/>
      <c r="AS2033" s="45"/>
      <c r="AT2033" s="45"/>
      <c r="AU2033" s="41"/>
      <c r="AV2033" s="41"/>
      <c r="AW2033" s="42"/>
    </row>
    <row r="2034" spans="1:49" s="35" customFormat="1" x14ac:dyDescent="0.2">
      <c r="A2034" s="44"/>
      <c r="B2034" s="105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F2034" s="39"/>
      <c r="AG2034" s="39"/>
      <c r="AH2034" s="39"/>
      <c r="AI2034" s="39"/>
      <c r="AJ2034" s="39"/>
      <c r="AK2034" s="39"/>
      <c r="AL2034" s="39"/>
      <c r="AM2034" s="102">
        <f t="shared" si="95"/>
        <v>0</v>
      </c>
      <c r="AN2034" s="101">
        <f t="shared" si="96"/>
        <v>0</v>
      </c>
      <c r="AO2034" s="107" t="str">
        <f t="shared" si="94"/>
        <v/>
      </c>
      <c r="AP2034" s="40"/>
      <c r="AQ2034" s="45"/>
      <c r="AR2034" s="45"/>
      <c r="AS2034" s="45"/>
      <c r="AT2034" s="45"/>
      <c r="AU2034" s="41"/>
      <c r="AV2034" s="41"/>
      <c r="AW2034" s="42"/>
    </row>
    <row r="2035" spans="1:49" s="35" customFormat="1" x14ac:dyDescent="0.2">
      <c r="A2035" s="44"/>
      <c r="B2035" s="105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F2035" s="39"/>
      <c r="AG2035" s="39"/>
      <c r="AH2035" s="39"/>
      <c r="AI2035" s="39"/>
      <c r="AJ2035" s="39"/>
      <c r="AK2035" s="39"/>
      <c r="AL2035" s="39"/>
      <c r="AM2035" s="102">
        <f t="shared" si="95"/>
        <v>0</v>
      </c>
      <c r="AN2035" s="101">
        <f t="shared" si="96"/>
        <v>0</v>
      </c>
      <c r="AO2035" s="107" t="str">
        <f t="shared" si="94"/>
        <v/>
      </c>
      <c r="AP2035" s="40"/>
      <c r="AQ2035" s="45"/>
      <c r="AR2035" s="45"/>
      <c r="AS2035" s="45"/>
      <c r="AT2035" s="45"/>
      <c r="AU2035" s="41"/>
      <c r="AV2035" s="41"/>
      <c r="AW2035" s="42"/>
    </row>
    <row r="2036" spans="1:49" s="35" customFormat="1" x14ac:dyDescent="0.2">
      <c r="A2036" s="44"/>
      <c r="B2036" s="105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F2036" s="39"/>
      <c r="AG2036" s="39"/>
      <c r="AH2036" s="39"/>
      <c r="AI2036" s="39"/>
      <c r="AJ2036" s="39"/>
      <c r="AK2036" s="39"/>
      <c r="AL2036" s="39"/>
      <c r="AM2036" s="102">
        <f t="shared" si="95"/>
        <v>0</v>
      </c>
      <c r="AN2036" s="101">
        <f t="shared" si="96"/>
        <v>0</v>
      </c>
      <c r="AO2036" s="107" t="str">
        <f t="shared" si="94"/>
        <v/>
      </c>
      <c r="AP2036" s="40"/>
      <c r="AQ2036" s="45"/>
      <c r="AR2036" s="45"/>
      <c r="AS2036" s="45"/>
      <c r="AT2036" s="45"/>
      <c r="AU2036" s="41"/>
      <c r="AV2036" s="41"/>
      <c r="AW2036" s="42"/>
    </row>
    <row r="2037" spans="1:49" s="35" customFormat="1" x14ac:dyDescent="0.2">
      <c r="A2037" s="44"/>
      <c r="B2037" s="105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39"/>
      <c r="AE2037" s="39"/>
      <c r="AF2037" s="39"/>
      <c r="AG2037" s="39"/>
      <c r="AH2037" s="39"/>
      <c r="AI2037" s="39"/>
      <c r="AJ2037" s="39"/>
      <c r="AK2037" s="39"/>
      <c r="AL2037" s="39"/>
      <c r="AM2037" s="102">
        <f t="shared" si="95"/>
        <v>0</v>
      </c>
      <c r="AN2037" s="101">
        <f t="shared" si="96"/>
        <v>0</v>
      </c>
      <c r="AO2037" s="107" t="str">
        <f t="shared" si="94"/>
        <v/>
      </c>
      <c r="AP2037" s="40"/>
      <c r="AQ2037" s="45"/>
      <c r="AR2037" s="45"/>
      <c r="AS2037" s="45"/>
      <c r="AT2037" s="45"/>
      <c r="AU2037" s="41"/>
      <c r="AV2037" s="41"/>
      <c r="AW2037" s="42"/>
    </row>
    <row r="2038" spans="1:49" s="35" customFormat="1" x14ac:dyDescent="0.2">
      <c r="A2038" s="44"/>
      <c r="B2038" s="105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F2038" s="39"/>
      <c r="AG2038" s="39"/>
      <c r="AH2038" s="39"/>
      <c r="AI2038" s="39"/>
      <c r="AJ2038" s="39"/>
      <c r="AK2038" s="39"/>
      <c r="AL2038" s="39"/>
      <c r="AM2038" s="102">
        <f t="shared" si="95"/>
        <v>0</v>
      </c>
      <c r="AN2038" s="101">
        <f t="shared" si="96"/>
        <v>0</v>
      </c>
      <c r="AO2038" s="107" t="str">
        <f t="shared" si="94"/>
        <v/>
      </c>
      <c r="AP2038" s="40"/>
      <c r="AQ2038" s="45"/>
      <c r="AR2038" s="45"/>
      <c r="AS2038" s="45"/>
      <c r="AT2038" s="45"/>
      <c r="AU2038" s="41"/>
      <c r="AV2038" s="41"/>
      <c r="AW2038" s="42"/>
    </row>
    <row r="2039" spans="1:49" s="35" customFormat="1" x14ac:dyDescent="0.2">
      <c r="A2039" s="44"/>
      <c r="B2039" s="105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F2039" s="39"/>
      <c r="AG2039" s="39"/>
      <c r="AH2039" s="39"/>
      <c r="AI2039" s="39"/>
      <c r="AJ2039" s="39"/>
      <c r="AK2039" s="39"/>
      <c r="AL2039" s="39"/>
      <c r="AM2039" s="102">
        <f t="shared" si="95"/>
        <v>0</v>
      </c>
      <c r="AN2039" s="101">
        <f t="shared" si="96"/>
        <v>0</v>
      </c>
      <c r="AO2039" s="107" t="str">
        <f t="shared" si="94"/>
        <v/>
      </c>
      <c r="AP2039" s="40"/>
      <c r="AQ2039" s="45"/>
      <c r="AR2039" s="45"/>
      <c r="AS2039" s="45"/>
      <c r="AT2039" s="45"/>
      <c r="AU2039" s="41"/>
      <c r="AV2039" s="41"/>
      <c r="AW2039" s="42"/>
    </row>
    <row r="2040" spans="1:49" s="35" customFormat="1" x14ac:dyDescent="0.2">
      <c r="A2040" s="44"/>
      <c r="B2040" s="105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F2040" s="39"/>
      <c r="AG2040" s="39"/>
      <c r="AH2040" s="39"/>
      <c r="AI2040" s="39"/>
      <c r="AJ2040" s="39"/>
      <c r="AK2040" s="39"/>
      <c r="AL2040" s="39"/>
      <c r="AM2040" s="102">
        <f t="shared" si="95"/>
        <v>0</v>
      </c>
      <c r="AN2040" s="101">
        <f t="shared" si="96"/>
        <v>0</v>
      </c>
      <c r="AO2040" s="107" t="str">
        <f t="shared" si="94"/>
        <v/>
      </c>
      <c r="AP2040" s="40"/>
      <c r="AQ2040" s="45"/>
      <c r="AR2040" s="45"/>
      <c r="AS2040" s="45"/>
      <c r="AT2040" s="45"/>
      <c r="AU2040" s="41"/>
      <c r="AV2040" s="41"/>
      <c r="AW2040" s="42"/>
    </row>
    <row r="2041" spans="1:49" s="35" customFormat="1" x14ac:dyDescent="0.2">
      <c r="A2041" s="44"/>
      <c r="B2041" s="105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F2041" s="39"/>
      <c r="AG2041" s="39"/>
      <c r="AH2041" s="39"/>
      <c r="AI2041" s="39"/>
      <c r="AJ2041" s="39"/>
      <c r="AK2041" s="39"/>
      <c r="AL2041" s="39"/>
      <c r="AM2041" s="102">
        <f t="shared" si="95"/>
        <v>0</v>
      </c>
      <c r="AN2041" s="101">
        <f t="shared" si="96"/>
        <v>0</v>
      </c>
      <c r="AO2041" s="107" t="str">
        <f t="shared" si="94"/>
        <v/>
      </c>
      <c r="AP2041" s="40"/>
      <c r="AQ2041" s="45"/>
      <c r="AR2041" s="45"/>
      <c r="AS2041" s="45"/>
      <c r="AT2041" s="45"/>
      <c r="AU2041" s="41"/>
      <c r="AV2041" s="41"/>
      <c r="AW2041" s="42"/>
    </row>
    <row r="2042" spans="1:49" s="35" customFormat="1" x14ac:dyDescent="0.2">
      <c r="A2042" s="44"/>
      <c r="B2042" s="105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F2042" s="39"/>
      <c r="AG2042" s="39"/>
      <c r="AH2042" s="39"/>
      <c r="AI2042" s="39"/>
      <c r="AJ2042" s="39"/>
      <c r="AK2042" s="39"/>
      <c r="AL2042" s="39"/>
      <c r="AM2042" s="102">
        <f t="shared" si="95"/>
        <v>0</v>
      </c>
      <c r="AN2042" s="101">
        <f t="shared" si="96"/>
        <v>0</v>
      </c>
      <c r="AO2042" s="107" t="str">
        <f t="shared" si="94"/>
        <v/>
      </c>
      <c r="AP2042" s="40"/>
      <c r="AQ2042" s="45"/>
      <c r="AR2042" s="45"/>
      <c r="AS2042" s="45"/>
      <c r="AT2042" s="45"/>
      <c r="AU2042" s="41"/>
      <c r="AV2042" s="41"/>
      <c r="AW2042" s="42"/>
    </row>
    <row r="2043" spans="1:49" s="35" customFormat="1" x14ac:dyDescent="0.2">
      <c r="A2043" s="44"/>
      <c r="B2043" s="105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  <c r="AA2043" s="39"/>
      <c r="AB2043" s="39"/>
      <c r="AC2043" s="39"/>
      <c r="AD2043" s="39"/>
      <c r="AE2043" s="39"/>
      <c r="AF2043" s="39"/>
      <c r="AG2043" s="39"/>
      <c r="AH2043" s="39"/>
      <c r="AI2043" s="39"/>
      <c r="AJ2043" s="39"/>
      <c r="AK2043" s="39"/>
      <c r="AL2043" s="39"/>
      <c r="AM2043" s="102">
        <f t="shared" si="95"/>
        <v>0</v>
      </c>
      <c r="AN2043" s="101">
        <f t="shared" si="96"/>
        <v>0</v>
      </c>
      <c r="AO2043" s="107" t="str">
        <f t="shared" si="94"/>
        <v/>
      </c>
      <c r="AP2043" s="40"/>
      <c r="AQ2043" s="45"/>
      <c r="AR2043" s="45"/>
      <c r="AS2043" s="45"/>
      <c r="AT2043" s="45"/>
      <c r="AU2043" s="41"/>
      <c r="AV2043" s="41"/>
      <c r="AW2043" s="42"/>
    </row>
    <row r="2044" spans="1:49" s="35" customFormat="1" x14ac:dyDescent="0.2">
      <c r="A2044" s="44"/>
      <c r="B2044" s="105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F2044" s="39"/>
      <c r="AG2044" s="39"/>
      <c r="AH2044" s="39"/>
      <c r="AI2044" s="39"/>
      <c r="AJ2044" s="39"/>
      <c r="AK2044" s="39"/>
      <c r="AL2044" s="39"/>
      <c r="AM2044" s="102">
        <f t="shared" si="95"/>
        <v>0</v>
      </c>
      <c r="AN2044" s="101">
        <f t="shared" si="96"/>
        <v>0</v>
      </c>
      <c r="AO2044" s="107" t="str">
        <f t="shared" si="94"/>
        <v/>
      </c>
      <c r="AP2044" s="40"/>
      <c r="AQ2044" s="45"/>
      <c r="AR2044" s="45"/>
      <c r="AS2044" s="45"/>
      <c r="AT2044" s="45"/>
      <c r="AU2044" s="41"/>
      <c r="AV2044" s="41"/>
      <c r="AW2044" s="42"/>
    </row>
    <row r="2045" spans="1:49" s="35" customFormat="1" x14ac:dyDescent="0.2">
      <c r="A2045" s="44"/>
      <c r="B2045" s="105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F2045" s="39"/>
      <c r="AG2045" s="39"/>
      <c r="AH2045" s="39"/>
      <c r="AI2045" s="39"/>
      <c r="AJ2045" s="39"/>
      <c r="AK2045" s="39"/>
      <c r="AL2045" s="39"/>
      <c r="AM2045" s="102">
        <f t="shared" si="95"/>
        <v>0</v>
      </c>
      <c r="AN2045" s="101">
        <f t="shared" si="96"/>
        <v>0</v>
      </c>
      <c r="AO2045" s="107" t="str">
        <f t="shared" si="94"/>
        <v/>
      </c>
      <c r="AP2045" s="40"/>
      <c r="AQ2045" s="45"/>
      <c r="AR2045" s="45"/>
      <c r="AS2045" s="45"/>
      <c r="AT2045" s="45"/>
      <c r="AU2045" s="41"/>
      <c r="AV2045" s="41"/>
      <c r="AW2045" s="42"/>
    </row>
    <row r="2046" spans="1:49" s="35" customFormat="1" x14ac:dyDescent="0.2">
      <c r="A2046" s="44"/>
      <c r="B2046" s="105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F2046" s="39"/>
      <c r="AG2046" s="39"/>
      <c r="AH2046" s="39"/>
      <c r="AI2046" s="39"/>
      <c r="AJ2046" s="39"/>
      <c r="AK2046" s="39"/>
      <c r="AL2046" s="39"/>
      <c r="AM2046" s="102">
        <f t="shared" si="95"/>
        <v>0</v>
      </c>
      <c r="AN2046" s="101">
        <f t="shared" si="96"/>
        <v>0</v>
      </c>
      <c r="AO2046" s="107" t="str">
        <f t="shared" si="94"/>
        <v/>
      </c>
      <c r="AP2046" s="40"/>
      <c r="AQ2046" s="45"/>
      <c r="AR2046" s="45"/>
      <c r="AS2046" s="45"/>
      <c r="AT2046" s="45"/>
      <c r="AU2046" s="41"/>
      <c r="AV2046" s="41"/>
      <c r="AW2046" s="42"/>
    </row>
    <row r="2047" spans="1:49" s="35" customFormat="1" x14ac:dyDescent="0.2">
      <c r="A2047" s="44"/>
      <c r="B2047" s="105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F2047" s="39"/>
      <c r="AG2047" s="39"/>
      <c r="AH2047" s="39"/>
      <c r="AI2047" s="39"/>
      <c r="AJ2047" s="39"/>
      <c r="AK2047" s="39"/>
      <c r="AL2047" s="39"/>
      <c r="AM2047" s="102">
        <f t="shared" si="95"/>
        <v>0</v>
      </c>
      <c r="AN2047" s="101">
        <f t="shared" si="96"/>
        <v>0</v>
      </c>
      <c r="AO2047" s="107" t="str">
        <f t="shared" si="94"/>
        <v/>
      </c>
      <c r="AP2047" s="40"/>
      <c r="AQ2047" s="45"/>
      <c r="AR2047" s="45"/>
      <c r="AS2047" s="45"/>
      <c r="AT2047" s="45"/>
      <c r="AU2047" s="41"/>
      <c r="AV2047" s="41"/>
      <c r="AW2047" s="42"/>
    </row>
    <row r="2048" spans="1:49" s="35" customFormat="1" x14ac:dyDescent="0.2">
      <c r="A2048" s="44"/>
      <c r="B2048" s="105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F2048" s="39"/>
      <c r="AG2048" s="39"/>
      <c r="AH2048" s="39"/>
      <c r="AI2048" s="39"/>
      <c r="AJ2048" s="39"/>
      <c r="AK2048" s="39"/>
      <c r="AL2048" s="39"/>
      <c r="AM2048" s="102">
        <f t="shared" si="95"/>
        <v>0</v>
      </c>
      <c r="AN2048" s="101">
        <f t="shared" si="96"/>
        <v>0</v>
      </c>
      <c r="AO2048" s="107" t="str">
        <f t="shared" si="94"/>
        <v/>
      </c>
      <c r="AP2048" s="40"/>
      <c r="AQ2048" s="45"/>
      <c r="AR2048" s="45"/>
      <c r="AS2048" s="45"/>
      <c r="AT2048" s="45"/>
      <c r="AU2048" s="41"/>
      <c r="AV2048" s="41"/>
      <c r="AW2048" s="42"/>
    </row>
    <row r="2049" spans="1:49" s="35" customFormat="1" x14ac:dyDescent="0.2">
      <c r="A2049" s="44"/>
      <c r="B2049" s="105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F2049" s="39"/>
      <c r="AG2049" s="39"/>
      <c r="AH2049" s="39"/>
      <c r="AI2049" s="39"/>
      <c r="AJ2049" s="39"/>
      <c r="AK2049" s="39"/>
      <c r="AL2049" s="39"/>
      <c r="AM2049" s="102">
        <f t="shared" si="95"/>
        <v>0</v>
      </c>
      <c r="AN2049" s="101">
        <f t="shared" si="96"/>
        <v>0</v>
      </c>
      <c r="AO2049" s="107" t="str">
        <f t="shared" si="94"/>
        <v/>
      </c>
      <c r="AP2049" s="40"/>
      <c r="AQ2049" s="45"/>
      <c r="AR2049" s="45"/>
      <c r="AS2049" s="45"/>
      <c r="AT2049" s="45"/>
      <c r="AU2049" s="41"/>
      <c r="AV2049" s="41"/>
      <c r="AW2049" s="42"/>
    </row>
    <row r="2050" spans="1:49" s="35" customFormat="1" x14ac:dyDescent="0.2">
      <c r="A2050" s="44"/>
      <c r="B2050" s="105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F2050" s="39"/>
      <c r="AG2050" s="39"/>
      <c r="AH2050" s="39"/>
      <c r="AI2050" s="39"/>
      <c r="AJ2050" s="39"/>
      <c r="AK2050" s="39"/>
      <c r="AL2050" s="39"/>
      <c r="AM2050" s="102">
        <f t="shared" si="95"/>
        <v>0</v>
      </c>
      <c r="AN2050" s="101">
        <f t="shared" si="96"/>
        <v>0</v>
      </c>
      <c r="AO2050" s="107" t="str">
        <f t="shared" si="94"/>
        <v/>
      </c>
      <c r="AP2050" s="40"/>
      <c r="AQ2050" s="45"/>
      <c r="AR2050" s="45"/>
      <c r="AS2050" s="45"/>
      <c r="AT2050" s="45"/>
      <c r="AU2050" s="41"/>
      <c r="AV2050" s="41"/>
      <c r="AW2050" s="42"/>
    </row>
    <row r="2051" spans="1:49" s="35" customFormat="1" x14ac:dyDescent="0.2">
      <c r="A2051" s="44"/>
      <c r="B2051" s="105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F2051" s="39"/>
      <c r="AG2051" s="39"/>
      <c r="AH2051" s="39"/>
      <c r="AI2051" s="39"/>
      <c r="AJ2051" s="39"/>
      <c r="AK2051" s="39"/>
      <c r="AL2051" s="39"/>
      <c r="AM2051" s="102">
        <f t="shared" si="95"/>
        <v>0</v>
      </c>
      <c r="AN2051" s="101">
        <f t="shared" si="96"/>
        <v>0</v>
      </c>
      <c r="AO2051" s="107" t="str">
        <f t="shared" si="94"/>
        <v/>
      </c>
      <c r="AP2051" s="40"/>
      <c r="AQ2051" s="45"/>
      <c r="AR2051" s="45"/>
      <c r="AS2051" s="45"/>
      <c r="AT2051" s="45"/>
      <c r="AU2051" s="41"/>
      <c r="AV2051" s="41"/>
      <c r="AW2051" s="42"/>
    </row>
    <row r="2052" spans="1:49" s="35" customFormat="1" x14ac:dyDescent="0.2">
      <c r="A2052" s="44"/>
      <c r="B2052" s="105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F2052" s="39"/>
      <c r="AG2052" s="39"/>
      <c r="AH2052" s="39"/>
      <c r="AI2052" s="39"/>
      <c r="AJ2052" s="39"/>
      <c r="AK2052" s="39"/>
      <c r="AL2052" s="39"/>
      <c r="AM2052" s="102">
        <f t="shared" si="95"/>
        <v>0</v>
      </c>
      <c r="AN2052" s="101">
        <f t="shared" si="96"/>
        <v>0</v>
      </c>
      <c r="AO2052" s="107" t="str">
        <f t="shared" si="94"/>
        <v/>
      </c>
      <c r="AP2052" s="40"/>
      <c r="AQ2052" s="45"/>
      <c r="AR2052" s="45"/>
      <c r="AS2052" s="45"/>
      <c r="AT2052" s="45"/>
      <c r="AU2052" s="41"/>
      <c r="AV2052" s="41"/>
      <c r="AW2052" s="42"/>
    </row>
    <row r="2053" spans="1:49" s="35" customFormat="1" x14ac:dyDescent="0.2">
      <c r="A2053" s="44"/>
      <c r="B2053" s="105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F2053" s="39"/>
      <c r="AG2053" s="39"/>
      <c r="AH2053" s="39"/>
      <c r="AI2053" s="39"/>
      <c r="AJ2053" s="39"/>
      <c r="AK2053" s="39"/>
      <c r="AL2053" s="39"/>
      <c r="AM2053" s="102">
        <f t="shared" si="95"/>
        <v>0</v>
      </c>
      <c r="AN2053" s="101">
        <f t="shared" si="96"/>
        <v>0</v>
      </c>
      <c r="AO2053" s="107" t="str">
        <f t="shared" si="94"/>
        <v/>
      </c>
      <c r="AP2053" s="40"/>
      <c r="AQ2053" s="45"/>
      <c r="AR2053" s="45"/>
      <c r="AS2053" s="45"/>
      <c r="AT2053" s="45"/>
      <c r="AU2053" s="41"/>
      <c r="AV2053" s="41"/>
      <c r="AW2053" s="42"/>
    </row>
    <row r="2054" spans="1:49" s="35" customFormat="1" x14ac:dyDescent="0.2">
      <c r="A2054" s="44"/>
      <c r="B2054" s="105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F2054" s="39"/>
      <c r="AG2054" s="39"/>
      <c r="AH2054" s="39"/>
      <c r="AI2054" s="39"/>
      <c r="AJ2054" s="39"/>
      <c r="AK2054" s="39"/>
      <c r="AL2054" s="39"/>
      <c r="AM2054" s="102">
        <f t="shared" si="95"/>
        <v>0</v>
      </c>
      <c r="AN2054" s="101">
        <f t="shared" si="96"/>
        <v>0</v>
      </c>
      <c r="AO2054" s="107" t="str">
        <f t="shared" si="94"/>
        <v/>
      </c>
      <c r="AP2054" s="40"/>
      <c r="AQ2054" s="45"/>
      <c r="AR2054" s="45"/>
      <c r="AS2054" s="45"/>
      <c r="AT2054" s="45"/>
      <c r="AU2054" s="41"/>
      <c r="AV2054" s="41"/>
      <c r="AW2054" s="42"/>
    </row>
    <row r="2055" spans="1:49" s="35" customFormat="1" x14ac:dyDescent="0.2">
      <c r="A2055" s="44"/>
      <c r="B2055" s="105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F2055" s="39"/>
      <c r="AG2055" s="39"/>
      <c r="AH2055" s="39"/>
      <c r="AI2055" s="39"/>
      <c r="AJ2055" s="39"/>
      <c r="AK2055" s="39"/>
      <c r="AL2055" s="39"/>
      <c r="AM2055" s="102">
        <f t="shared" si="95"/>
        <v>0</v>
      </c>
      <c r="AN2055" s="101">
        <f t="shared" si="96"/>
        <v>0</v>
      </c>
      <c r="AO2055" s="107" t="str">
        <f t="shared" si="94"/>
        <v/>
      </c>
      <c r="AP2055" s="40"/>
      <c r="AQ2055" s="45"/>
      <c r="AR2055" s="45"/>
      <c r="AS2055" s="45"/>
      <c r="AT2055" s="45"/>
      <c r="AU2055" s="41"/>
      <c r="AV2055" s="41"/>
      <c r="AW2055" s="42"/>
    </row>
    <row r="2056" spans="1:49" s="35" customFormat="1" x14ac:dyDescent="0.2">
      <c r="A2056" s="44"/>
      <c r="B2056" s="105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F2056" s="39"/>
      <c r="AG2056" s="39"/>
      <c r="AH2056" s="39"/>
      <c r="AI2056" s="39"/>
      <c r="AJ2056" s="39"/>
      <c r="AK2056" s="39"/>
      <c r="AL2056" s="39"/>
      <c r="AM2056" s="102">
        <f t="shared" si="95"/>
        <v>0</v>
      </c>
      <c r="AN2056" s="101">
        <f t="shared" si="96"/>
        <v>0</v>
      </c>
      <c r="AO2056" s="107" t="str">
        <f t="shared" si="94"/>
        <v/>
      </c>
      <c r="AP2056" s="40"/>
      <c r="AQ2056" s="45"/>
      <c r="AR2056" s="45"/>
      <c r="AS2056" s="45"/>
      <c r="AT2056" s="45"/>
      <c r="AU2056" s="41"/>
      <c r="AV2056" s="41"/>
      <c r="AW2056" s="42"/>
    </row>
    <row r="2057" spans="1:49" s="35" customFormat="1" x14ac:dyDescent="0.2">
      <c r="A2057" s="44"/>
      <c r="B2057" s="105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F2057" s="39"/>
      <c r="AG2057" s="39"/>
      <c r="AH2057" s="39"/>
      <c r="AI2057" s="39"/>
      <c r="AJ2057" s="39"/>
      <c r="AK2057" s="39"/>
      <c r="AL2057" s="39"/>
      <c r="AM2057" s="102">
        <f t="shared" si="95"/>
        <v>0</v>
      </c>
      <c r="AN2057" s="101">
        <f t="shared" si="96"/>
        <v>0</v>
      </c>
      <c r="AO2057" s="107" t="str">
        <f t="shared" si="94"/>
        <v/>
      </c>
      <c r="AP2057" s="40"/>
      <c r="AQ2057" s="45"/>
      <c r="AR2057" s="45"/>
      <c r="AS2057" s="45"/>
      <c r="AT2057" s="45"/>
      <c r="AU2057" s="41"/>
      <c r="AV2057" s="41"/>
      <c r="AW2057" s="42"/>
    </row>
    <row r="2058" spans="1:49" s="35" customFormat="1" x14ac:dyDescent="0.2">
      <c r="A2058" s="44"/>
      <c r="B2058" s="105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F2058" s="39"/>
      <c r="AG2058" s="39"/>
      <c r="AH2058" s="39"/>
      <c r="AI2058" s="39"/>
      <c r="AJ2058" s="39"/>
      <c r="AK2058" s="39"/>
      <c r="AL2058" s="39"/>
      <c r="AM2058" s="102">
        <f t="shared" si="95"/>
        <v>0</v>
      </c>
      <c r="AN2058" s="101">
        <f t="shared" si="96"/>
        <v>0</v>
      </c>
      <c r="AO2058" s="107" t="str">
        <f t="shared" si="94"/>
        <v/>
      </c>
      <c r="AP2058" s="40"/>
      <c r="AQ2058" s="45"/>
      <c r="AR2058" s="45"/>
      <c r="AS2058" s="45"/>
      <c r="AT2058" s="45"/>
      <c r="AU2058" s="41"/>
      <c r="AV2058" s="41"/>
      <c r="AW2058" s="42"/>
    </row>
    <row r="2059" spans="1:49" s="35" customFormat="1" x14ac:dyDescent="0.2">
      <c r="A2059" s="44"/>
      <c r="B2059" s="105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F2059" s="39"/>
      <c r="AG2059" s="39"/>
      <c r="AH2059" s="39"/>
      <c r="AI2059" s="39"/>
      <c r="AJ2059" s="39"/>
      <c r="AK2059" s="39"/>
      <c r="AL2059" s="39"/>
      <c r="AM2059" s="102">
        <f t="shared" si="95"/>
        <v>0</v>
      </c>
      <c r="AN2059" s="101">
        <f t="shared" si="96"/>
        <v>0</v>
      </c>
      <c r="AO2059" s="107" t="str">
        <f t="shared" si="94"/>
        <v/>
      </c>
      <c r="AP2059" s="40"/>
      <c r="AQ2059" s="45"/>
      <c r="AR2059" s="45"/>
      <c r="AS2059" s="45"/>
      <c r="AT2059" s="45"/>
      <c r="AU2059" s="41"/>
      <c r="AV2059" s="41"/>
      <c r="AW2059" s="42"/>
    </row>
    <row r="2060" spans="1:49" s="35" customFormat="1" x14ac:dyDescent="0.2">
      <c r="A2060" s="44"/>
      <c r="B2060" s="105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F2060" s="39"/>
      <c r="AG2060" s="39"/>
      <c r="AH2060" s="39"/>
      <c r="AI2060" s="39"/>
      <c r="AJ2060" s="39"/>
      <c r="AK2060" s="39"/>
      <c r="AL2060" s="39"/>
      <c r="AM2060" s="102">
        <f t="shared" si="95"/>
        <v>0</v>
      </c>
      <c r="AN2060" s="101">
        <f t="shared" si="96"/>
        <v>0</v>
      </c>
      <c r="AO2060" s="107" t="str">
        <f t="shared" ref="AO2060:AO2123" si="97">IF(ISBLANK(A2060),"",A2060)</f>
        <v/>
      </c>
      <c r="AP2060" s="40"/>
      <c r="AQ2060" s="45"/>
      <c r="AR2060" s="45"/>
      <c r="AS2060" s="45"/>
      <c r="AT2060" s="45"/>
      <c r="AU2060" s="41"/>
      <c r="AV2060" s="41"/>
      <c r="AW2060" s="42"/>
    </row>
    <row r="2061" spans="1:49" s="35" customFormat="1" x14ac:dyDescent="0.2">
      <c r="A2061" s="44"/>
      <c r="B2061" s="105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F2061" s="39"/>
      <c r="AG2061" s="39"/>
      <c r="AH2061" s="39"/>
      <c r="AI2061" s="39"/>
      <c r="AJ2061" s="39"/>
      <c r="AK2061" s="39"/>
      <c r="AL2061" s="39"/>
      <c r="AM2061" s="102">
        <f t="shared" ref="AM2061:AM2124" si="98">SUM(C2061:AL2061)</f>
        <v>0</v>
      </c>
      <c r="AN2061" s="101">
        <f t="shared" ref="AN2061:AN2124" si="99">C2061*$C$9+D2061*$D$9+E2061*$E$9+F2061*$F$9+G2061*$G$9+H2061*$H$9+I2061*$I$9+J2061*$J$9+K2061*$K$9+L2061*$L$9+M2061*$M$9+N2061*$N$9+O2061*$O$9+P2061*$P$9+Q2061*$Q$9+R2061*$R$9+S2061*$S$9+T2061*$T$9+U2061*$U$9+V2061*$V$9+W2061*$W$9+X2061*$X$9+Y2061*$Y$9+Z2061*$Z$9+AA2061*$AA$9+AB2061*$AB$9+AC2061*$AC$9+AD2061*$AD$9+AE2061*$AE$9+AF2061*$AF$9+AG2061*$AG$9+AH2061*$AH$9+AI2061*$AI$9+AJ2061*$AJ$9+AK2061*$AK$9+AL2061*$AL$9</f>
        <v>0</v>
      </c>
      <c r="AO2061" s="107" t="str">
        <f t="shared" si="97"/>
        <v/>
      </c>
      <c r="AP2061" s="40"/>
      <c r="AQ2061" s="45"/>
      <c r="AR2061" s="45"/>
      <c r="AS2061" s="45"/>
      <c r="AT2061" s="45"/>
      <c r="AU2061" s="41"/>
      <c r="AV2061" s="41"/>
      <c r="AW2061" s="42"/>
    </row>
    <row r="2062" spans="1:49" s="35" customFormat="1" x14ac:dyDescent="0.2">
      <c r="A2062" s="44"/>
      <c r="B2062" s="105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F2062" s="39"/>
      <c r="AG2062" s="39"/>
      <c r="AH2062" s="39"/>
      <c r="AI2062" s="39"/>
      <c r="AJ2062" s="39"/>
      <c r="AK2062" s="39"/>
      <c r="AL2062" s="39"/>
      <c r="AM2062" s="102">
        <f t="shared" si="98"/>
        <v>0</v>
      </c>
      <c r="AN2062" s="101">
        <f t="shared" si="99"/>
        <v>0</v>
      </c>
      <c r="AO2062" s="107" t="str">
        <f t="shared" si="97"/>
        <v/>
      </c>
      <c r="AP2062" s="40"/>
      <c r="AQ2062" s="45"/>
      <c r="AR2062" s="45"/>
      <c r="AS2062" s="45"/>
      <c r="AT2062" s="45"/>
      <c r="AU2062" s="41"/>
      <c r="AV2062" s="41"/>
      <c r="AW2062" s="42"/>
    </row>
    <row r="2063" spans="1:49" s="35" customFormat="1" x14ac:dyDescent="0.2">
      <c r="A2063" s="44"/>
      <c r="B2063" s="105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F2063" s="39"/>
      <c r="AG2063" s="39"/>
      <c r="AH2063" s="39"/>
      <c r="AI2063" s="39"/>
      <c r="AJ2063" s="39"/>
      <c r="AK2063" s="39"/>
      <c r="AL2063" s="39"/>
      <c r="AM2063" s="102">
        <f t="shared" si="98"/>
        <v>0</v>
      </c>
      <c r="AN2063" s="101">
        <f t="shared" si="99"/>
        <v>0</v>
      </c>
      <c r="AO2063" s="107" t="str">
        <f t="shared" si="97"/>
        <v/>
      </c>
      <c r="AP2063" s="40"/>
      <c r="AQ2063" s="45"/>
      <c r="AR2063" s="45"/>
      <c r="AS2063" s="45"/>
      <c r="AT2063" s="45"/>
      <c r="AU2063" s="41"/>
      <c r="AV2063" s="41"/>
      <c r="AW2063" s="42"/>
    </row>
    <row r="2064" spans="1:49" s="35" customFormat="1" x14ac:dyDescent="0.2">
      <c r="A2064" s="44"/>
      <c r="B2064" s="105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F2064" s="39"/>
      <c r="AG2064" s="39"/>
      <c r="AH2064" s="39"/>
      <c r="AI2064" s="39"/>
      <c r="AJ2064" s="39"/>
      <c r="AK2064" s="39"/>
      <c r="AL2064" s="39"/>
      <c r="AM2064" s="102">
        <f t="shared" si="98"/>
        <v>0</v>
      </c>
      <c r="AN2064" s="101">
        <f t="shared" si="99"/>
        <v>0</v>
      </c>
      <c r="AO2064" s="107" t="str">
        <f t="shared" si="97"/>
        <v/>
      </c>
      <c r="AP2064" s="40"/>
      <c r="AQ2064" s="45"/>
      <c r="AR2064" s="45"/>
      <c r="AS2064" s="45"/>
      <c r="AT2064" s="45"/>
      <c r="AU2064" s="41"/>
      <c r="AV2064" s="41"/>
      <c r="AW2064" s="42"/>
    </row>
    <row r="2065" spans="1:49" s="35" customFormat="1" x14ac:dyDescent="0.2">
      <c r="A2065" s="44"/>
      <c r="B2065" s="105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F2065" s="39"/>
      <c r="AG2065" s="39"/>
      <c r="AH2065" s="39"/>
      <c r="AI2065" s="39"/>
      <c r="AJ2065" s="39"/>
      <c r="AK2065" s="39"/>
      <c r="AL2065" s="39"/>
      <c r="AM2065" s="102">
        <f t="shared" si="98"/>
        <v>0</v>
      </c>
      <c r="AN2065" s="101">
        <f t="shared" si="99"/>
        <v>0</v>
      </c>
      <c r="AO2065" s="107" t="str">
        <f t="shared" si="97"/>
        <v/>
      </c>
      <c r="AP2065" s="40"/>
      <c r="AQ2065" s="45"/>
      <c r="AR2065" s="45"/>
      <c r="AS2065" s="45"/>
      <c r="AT2065" s="45"/>
      <c r="AU2065" s="41"/>
      <c r="AV2065" s="41"/>
      <c r="AW2065" s="42"/>
    </row>
    <row r="2066" spans="1:49" s="35" customFormat="1" x14ac:dyDescent="0.2">
      <c r="A2066" s="44"/>
      <c r="B2066" s="105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F2066" s="39"/>
      <c r="AG2066" s="39"/>
      <c r="AH2066" s="39"/>
      <c r="AI2066" s="39"/>
      <c r="AJ2066" s="39"/>
      <c r="AK2066" s="39"/>
      <c r="AL2066" s="39"/>
      <c r="AM2066" s="102">
        <f t="shared" si="98"/>
        <v>0</v>
      </c>
      <c r="AN2066" s="101">
        <f t="shared" si="99"/>
        <v>0</v>
      </c>
      <c r="AO2066" s="107" t="str">
        <f t="shared" si="97"/>
        <v/>
      </c>
      <c r="AP2066" s="40"/>
      <c r="AQ2066" s="45"/>
      <c r="AR2066" s="45"/>
      <c r="AS2066" s="45"/>
      <c r="AT2066" s="45"/>
      <c r="AU2066" s="41"/>
      <c r="AV2066" s="41"/>
      <c r="AW2066" s="42"/>
    </row>
    <row r="2067" spans="1:49" s="35" customFormat="1" x14ac:dyDescent="0.2">
      <c r="A2067" s="44"/>
      <c r="B2067" s="105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F2067" s="39"/>
      <c r="AG2067" s="39"/>
      <c r="AH2067" s="39"/>
      <c r="AI2067" s="39"/>
      <c r="AJ2067" s="39"/>
      <c r="AK2067" s="39"/>
      <c r="AL2067" s="39"/>
      <c r="AM2067" s="102">
        <f t="shared" si="98"/>
        <v>0</v>
      </c>
      <c r="AN2067" s="101">
        <f t="shared" si="99"/>
        <v>0</v>
      </c>
      <c r="AO2067" s="107" t="str">
        <f t="shared" si="97"/>
        <v/>
      </c>
      <c r="AP2067" s="40"/>
      <c r="AQ2067" s="45"/>
      <c r="AR2067" s="45"/>
      <c r="AS2067" s="45"/>
      <c r="AT2067" s="45"/>
      <c r="AU2067" s="41"/>
      <c r="AV2067" s="41"/>
      <c r="AW2067" s="42"/>
    </row>
    <row r="2068" spans="1:49" s="35" customFormat="1" x14ac:dyDescent="0.2">
      <c r="A2068" s="44"/>
      <c r="B2068" s="105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F2068" s="39"/>
      <c r="AG2068" s="39"/>
      <c r="AH2068" s="39"/>
      <c r="AI2068" s="39"/>
      <c r="AJ2068" s="39"/>
      <c r="AK2068" s="39"/>
      <c r="AL2068" s="39"/>
      <c r="AM2068" s="102">
        <f t="shared" si="98"/>
        <v>0</v>
      </c>
      <c r="AN2068" s="101">
        <f t="shared" si="99"/>
        <v>0</v>
      </c>
      <c r="AO2068" s="107" t="str">
        <f t="shared" si="97"/>
        <v/>
      </c>
      <c r="AP2068" s="40"/>
      <c r="AQ2068" s="45"/>
      <c r="AR2068" s="45"/>
      <c r="AS2068" s="45"/>
      <c r="AT2068" s="45"/>
      <c r="AU2068" s="41"/>
      <c r="AV2068" s="41"/>
      <c r="AW2068" s="42"/>
    </row>
    <row r="2069" spans="1:49" s="35" customFormat="1" x14ac:dyDescent="0.2">
      <c r="A2069" s="44"/>
      <c r="B2069" s="105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F2069" s="39"/>
      <c r="AG2069" s="39"/>
      <c r="AH2069" s="39"/>
      <c r="AI2069" s="39"/>
      <c r="AJ2069" s="39"/>
      <c r="AK2069" s="39"/>
      <c r="AL2069" s="39"/>
      <c r="AM2069" s="102">
        <f t="shared" si="98"/>
        <v>0</v>
      </c>
      <c r="AN2069" s="101">
        <f t="shared" si="99"/>
        <v>0</v>
      </c>
      <c r="AO2069" s="107" t="str">
        <f t="shared" si="97"/>
        <v/>
      </c>
      <c r="AP2069" s="40"/>
      <c r="AQ2069" s="45"/>
      <c r="AR2069" s="45"/>
      <c r="AS2069" s="45"/>
      <c r="AT2069" s="45"/>
      <c r="AU2069" s="41"/>
      <c r="AV2069" s="41"/>
      <c r="AW2069" s="42"/>
    </row>
    <row r="2070" spans="1:49" s="35" customFormat="1" x14ac:dyDescent="0.2">
      <c r="A2070" s="44"/>
      <c r="B2070" s="105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39"/>
      <c r="AE2070" s="39"/>
      <c r="AF2070" s="39"/>
      <c r="AG2070" s="39"/>
      <c r="AH2070" s="39"/>
      <c r="AI2070" s="39"/>
      <c r="AJ2070" s="39"/>
      <c r="AK2070" s="39"/>
      <c r="AL2070" s="39"/>
      <c r="AM2070" s="102">
        <f t="shared" si="98"/>
        <v>0</v>
      </c>
      <c r="AN2070" s="101">
        <f t="shared" si="99"/>
        <v>0</v>
      </c>
      <c r="AO2070" s="107" t="str">
        <f t="shared" si="97"/>
        <v/>
      </c>
      <c r="AP2070" s="40"/>
      <c r="AQ2070" s="45"/>
      <c r="AR2070" s="45"/>
      <c r="AS2070" s="45"/>
      <c r="AT2070" s="45"/>
      <c r="AU2070" s="41"/>
      <c r="AV2070" s="41"/>
      <c r="AW2070" s="42"/>
    </row>
    <row r="2071" spans="1:49" s="35" customFormat="1" x14ac:dyDescent="0.2">
      <c r="A2071" s="44"/>
      <c r="B2071" s="105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F2071" s="39"/>
      <c r="AG2071" s="39"/>
      <c r="AH2071" s="39"/>
      <c r="AI2071" s="39"/>
      <c r="AJ2071" s="39"/>
      <c r="AK2071" s="39"/>
      <c r="AL2071" s="39"/>
      <c r="AM2071" s="102">
        <f t="shared" si="98"/>
        <v>0</v>
      </c>
      <c r="AN2071" s="101">
        <f t="shared" si="99"/>
        <v>0</v>
      </c>
      <c r="AO2071" s="107" t="str">
        <f t="shared" si="97"/>
        <v/>
      </c>
      <c r="AP2071" s="40"/>
      <c r="AQ2071" s="45"/>
      <c r="AR2071" s="45"/>
      <c r="AS2071" s="45"/>
      <c r="AT2071" s="45"/>
      <c r="AU2071" s="41"/>
      <c r="AV2071" s="41"/>
      <c r="AW2071" s="42"/>
    </row>
    <row r="2072" spans="1:49" s="35" customFormat="1" x14ac:dyDescent="0.2">
      <c r="A2072" s="44"/>
      <c r="B2072" s="105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F2072" s="39"/>
      <c r="AG2072" s="39"/>
      <c r="AH2072" s="39"/>
      <c r="AI2072" s="39"/>
      <c r="AJ2072" s="39"/>
      <c r="AK2072" s="39"/>
      <c r="AL2072" s="39"/>
      <c r="AM2072" s="102">
        <f t="shared" si="98"/>
        <v>0</v>
      </c>
      <c r="AN2072" s="101">
        <f t="shared" si="99"/>
        <v>0</v>
      </c>
      <c r="AO2072" s="107" t="str">
        <f t="shared" si="97"/>
        <v/>
      </c>
      <c r="AP2072" s="40"/>
      <c r="AQ2072" s="45"/>
      <c r="AR2072" s="45"/>
      <c r="AS2072" s="45"/>
      <c r="AT2072" s="45"/>
      <c r="AU2072" s="41"/>
      <c r="AV2072" s="41"/>
      <c r="AW2072" s="42"/>
    </row>
    <row r="2073" spans="1:49" s="35" customFormat="1" x14ac:dyDescent="0.2">
      <c r="A2073" s="44"/>
      <c r="B2073" s="105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F2073" s="39"/>
      <c r="AG2073" s="39"/>
      <c r="AH2073" s="39"/>
      <c r="AI2073" s="39"/>
      <c r="AJ2073" s="39"/>
      <c r="AK2073" s="39"/>
      <c r="AL2073" s="39"/>
      <c r="AM2073" s="102">
        <f t="shared" si="98"/>
        <v>0</v>
      </c>
      <c r="AN2073" s="101">
        <f t="shared" si="99"/>
        <v>0</v>
      </c>
      <c r="AO2073" s="107" t="str">
        <f t="shared" si="97"/>
        <v/>
      </c>
      <c r="AP2073" s="40"/>
      <c r="AQ2073" s="45"/>
      <c r="AR2073" s="45"/>
      <c r="AS2073" s="45"/>
      <c r="AT2073" s="45"/>
      <c r="AU2073" s="41"/>
      <c r="AV2073" s="41"/>
      <c r="AW2073" s="42"/>
    </row>
    <row r="2074" spans="1:49" s="35" customFormat="1" x14ac:dyDescent="0.2">
      <c r="A2074" s="44"/>
      <c r="B2074" s="105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F2074" s="39"/>
      <c r="AG2074" s="39"/>
      <c r="AH2074" s="39"/>
      <c r="AI2074" s="39"/>
      <c r="AJ2074" s="39"/>
      <c r="AK2074" s="39"/>
      <c r="AL2074" s="39"/>
      <c r="AM2074" s="102">
        <f t="shared" si="98"/>
        <v>0</v>
      </c>
      <c r="AN2074" s="101">
        <f t="shared" si="99"/>
        <v>0</v>
      </c>
      <c r="AO2074" s="107" t="str">
        <f t="shared" si="97"/>
        <v/>
      </c>
      <c r="AP2074" s="40"/>
      <c r="AQ2074" s="45"/>
      <c r="AR2074" s="45"/>
      <c r="AS2074" s="45"/>
      <c r="AT2074" s="45"/>
      <c r="AU2074" s="41"/>
      <c r="AV2074" s="41"/>
      <c r="AW2074" s="42"/>
    </row>
    <row r="2075" spans="1:49" s="35" customFormat="1" x14ac:dyDescent="0.2">
      <c r="A2075" s="44"/>
      <c r="B2075" s="105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F2075" s="39"/>
      <c r="AG2075" s="39"/>
      <c r="AH2075" s="39"/>
      <c r="AI2075" s="39"/>
      <c r="AJ2075" s="39"/>
      <c r="AK2075" s="39"/>
      <c r="AL2075" s="39"/>
      <c r="AM2075" s="102">
        <f t="shared" si="98"/>
        <v>0</v>
      </c>
      <c r="AN2075" s="101">
        <f t="shared" si="99"/>
        <v>0</v>
      </c>
      <c r="AO2075" s="107" t="str">
        <f t="shared" si="97"/>
        <v/>
      </c>
      <c r="AP2075" s="40"/>
      <c r="AQ2075" s="45"/>
      <c r="AR2075" s="45"/>
      <c r="AS2075" s="45"/>
      <c r="AT2075" s="45"/>
      <c r="AU2075" s="41"/>
      <c r="AV2075" s="41"/>
      <c r="AW2075" s="42"/>
    </row>
    <row r="2076" spans="1:49" s="35" customFormat="1" x14ac:dyDescent="0.2">
      <c r="A2076" s="44"/>
      <c r="B2076" s="105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F2076" s="39"/>
      <c r="AG2076" s="39"/>
      <c r="AH2076" s="39"/>
      <c r="AI2076" s="39"/>
      <c r="AJ2076" s="39"/>
      <c r="AK2076" s="39"/>
      <c r="AL2076" s="39"/>
      <c r="AM2076" s="102">
        <f t="shared" si="98"/>
        <v>0</v>
      </c>
      <c r="AN2076" s="101">
        <f t="shared" si="99"/>
        <v>0</v>
      </c>
      <c r="AO2076" s="107" t="str">
        <f t="shared" si="97"/>
        <v/>
      </c>
      <c r="AP2076" s="40"/>
      <c r="AQ2076" s="45"/>
      <c r="AR2076" s="45"/>
      <c r="AS2076" s="45"/>
      <c r="AT2076" s="45"/>
      <c r="AU2076" s="41"/>
      <c r="AV2076" s="41"/>
      <c r="AW2076" s="42"/>
    </row>
    <row r="2077" spans="1:49" s="35" customFormat="1" x14ac:dyDescent="0.2">
      <c r="A2077" s="44"/>
      <c r="B2077" s="105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F2077" s="39"/>
      <c r="AG2077" s="39"/>
      <c r="AH2077" s="39"/>
      <c r="AI2077" s="39"/>
      <c r="AJ2077" s="39"/>
      <c r="AK2077" s="39"/>
      <c r="AL2077" s="39"/>
      <c r="AM2077" s="102">
        <f t="shared" si="98"/>
        <v>0</v>
      </c>
      <c r="AN2077" s="101">
        <f t="shared" si="99"/>
        <v>0</v>
      </c>
      <c r="AO2077" s="107" t="str">
        <f t="shared" si="97"/>
        <v/>
      </c>
      <c r="AP2077" s="40"/>
      <c r="AQ2077" s="45"/>
      <c r="AR2077" s="45"/>
      <c r="AS2077" s="45"/>
      <c r="AT2077" s="45"/>
      <c r="AU2077" s="41"/>
      <c r="AV2077" s="41"/>
      <c r="AW2077" s="42"/>
    </row>
    <row r="2078" spans="1:49" s="35" customFormat="1" x14ac:dyDescent="0.2">
      <c r="A2078" s="44"/>
      <c r="B2078" s="105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F2078" s="39"/>
      <c r="AG2078" s="39"/>
      <c r="AH2078" s="39"/>
      <c r="AI2078" s="39"/>
      <c r="AJ2078" s="39"/>
      <c r="AK2078" s="39"/>
      <c r="AL2078" s="39"/>
      <c r="AM2078" s="102">
        <f t="shared" si="98"/>
        <v>0</v>
      </c>
      <c r="AN2078" s="101">
        <f t="shared" si="99"/>
        <v>0</v>
      </c>
      <c r="AO2078" s="107" t="str">
        <f t="shared" si="97"/>
        <v/>
      </c>
      <c r="AP2078" s="40"/>
      <c r="AQ2078" s="45"/>
      <c r="AR2078" s="45"/>
      <c r="AS2078" s="45"/>
      <c r="AT2078" s="45"/>
      <c r="AU2078" s="41"/>
      <c r="AV2078" s="41"/>
      <c r="AW2078" s="42"/>
    </row>
    <row r="2079" spans="1:49" s="35" customFormat="1" x14ac:dyDescent="0.2">
      <c r="A2079" s="44"/>
      <c r="B2079" s="105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F2079" s="39"/>
      <c r="AG2079" s="39"/>
      <c r="AH2079" s="39"/>
      <c r="AI2079" s="39"/>
      <c r="AJ2079" s="39"/>
      <c r="AK2079" s="39"/>
      <c r="AL2079" s="39"/>
      <c r="AM2079" s="102">
        <f t="shared" si="98"/>
        <v>0</v>
      </c>
      <c r="AN2079" s="101">
        <f t="shared" si="99"/>
        <v>0</v>
      </c>
      <c r="AO2079" s="107" t="str">
        <f t="shared" si="97"/>
        <v/>
      </c>
      <c r="AP2079" s="40"/>
      <c r="AQ2079" s="45"/>
      <c r="AR2079" s="45"/>
      <c r="AS2079" s="45"/>
      <c r="AT2079" s="45"/>
      <c r="AU2079" s="41"/>
      <c r="AV2079" s="41"/>
      <c r="AW2079" s="42"/>
    </row>
    <row r="2080" spans="1:49" s="35" customFormat="1" x14ac:dyDescent="0.2">
      <c r="A2080" s="44"/>
      <c r="B2080" s="105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F2080" s="39"/>
      <c r="AG2080" s="39"/>
      <c r="AH2080" s="39"/>
      <c r="AI2080" s="39"/>
      <c r="AJ2080" s="39"/>
      <c r="AK2080" s="39"/>
      <c r="AL2080" s="39"/>
      <c r="AM2080" s="102">
        <f t="shared" si="98"/>
        <v>0</v>
      </c>
      <c r="AN2080" s="101">
        <f t="shared" si="99"/>
        <v>0</v>
      </c>
      <c r="AO2080" s="107" t="str">
        <f t="shared" si="97"/>
        <v/>
      </c>
      <c r="AP2080" s="40"/>
      <c r="AQ2080" s="45"/>
      <c r="AR2080" s="45"/>
      <c r="AS2080" s="45"/>
      <c r="AT2080" s="45"/>
      <c r="AU2080" s="41"/>
      <c r="AV2080" s="41"/>
      <c r="AW2080" s="42"/>
    </row>
    <row r="2081" spans="1:49" s="35" customFormat="1" x14ac:dyDescent="0.2">
      <c r="A2081" s="44"/>
      <c r="B2081" s="105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F2081" s="39"/>
      <c r="AG2081" s="39"/>
      <c r="AH2081" s="39"/>
      <c r="AI2081" s="39"/>
      <c r="AJ2081" s="39"/>
      <c r="AK2081" s="39"/>
      <c r="AL2081" s="39"/>
      <c r="AM2081" s="102">
        <f t="shared" si="98"/>
        <v>0</v>
      </c>
      <c r="AN2081" s="101">
        <f t="shared" si="99"/>
        <v>0</v>
      </c>
      <c r="AO2081" s="107" t="str">
        <f t="shared" si="97"/>
        <v/>
      </c>
      <c r="AP2081" s="40"/>
      <c r="AQ2081" s="45"/>
      <c r="AR2081" s="45"/>
      <c r="AS2081" s="45"/>
      <c r="AT2081" s="45"/>
      <c r="AU2081" s="41"/>
      <c r="AV2081" s="41"/>
      <c r="AW2081" s="42"/>
    </row>
    <row r="2082" spans="1:49" s="35" customFormat="1" x14ac:dyDescent="0.2">
      <c r="A2082" s="44"/>
      <c r="B2082" s="105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F2082" s="39"/>
      <c r="AG2082" s="39"/>
      <c r="AH2082" s="39"/>
      <c r="AI2082" s="39"/>
      <c r="AJ2082" s="39"/>
      <c r="AK2082" s="39"/>
      <c r="AL2082" s="39"/>
      <c r="AM2082" s="102">
        <f t="shared" si="98"/>
        <v>0</v>
      </c>
      <c r="AN2082" s="101">
        <f t="shared" si="99"/>
        <v>0</v>
      </c>
      <c r="AO2082" s="107" t="str">
        <f t="shared" si="97"/>
        <v/>
      </c>
      <c r="AP2082" s="40"/>
      <c r="AQ2082" s="45"/>
      <c r="AR2082" s="45"/>
      <c r="AS2082" s="45"/>
      <c r="AT2082" s="45"/>
      <c r="AU2082" s="41"/>
      <c r="AV2082" s="41"/>
      <c r="AW2082" s="42"/>
    </row>
    <row r="2083" spans="1:49" s="35" customFormat="1" x14ac:dyDescent="0.2">
      <c r="A2083" s="44"/>
      <c r="B2083" s="105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F2083" s="39"/>
      <c r="AG2083" s="39"/>
      <c r="AH2083" s="39"/>
      <c r="AI2083" s="39"/>
      <c r="AJ2083" s="39"/>
      <c r="AK2083" s="39"/>
      <c r="AL2083" s="39"/>
      <c r="AM2083" s="102">
        <f t="shared" si="98"/>
        <v>0</v>
      </c>
      <c r="AN2083" s="101">
        <f t="shared" si="99"/>
        <v>0</v>
      </c>
      <c r="AO2083" s="107" t="str">
        <f t="shared" si="97"/>
        <v/>
      </c>
      <c r="AP2083" s="40"/>
      <c r="AQ2083" s="45"/>
      <c r="AR2083" s="45"/>
      <c r="AS2083" s="45"/>
      <c r="AT2083" s="45"/>
      <c r="AU2083" s="41"/>
      <c r="AV2083" s="41"/>
      <c r="AW2083" s="42"/>
    </row>
    <row r="2084" spans="1:49" s="35" customFormat="1" x14ac:dyDescent="0.2">
      <c r="A2084" s="44"/>
      <c r="B2084" s="105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F2084" s="39"/>
      <c r="AG2084" s="39"/>
      <c r="AH2084" s="39"/>
      <c r="AI2084" s="39"/>
      <c r="AJ2084" s="39"/>
      <c r="AK2084" s="39"/>
      <c r="AL2084" s="39"/>
      <c r="AM2084" s="102">
        <f t="shared" si="98"/>
        <v>0</v>
      </c>
      <c r="AN2084" s="101">
        <f t="shared" si="99"/>
        <v>0</v>
      </c>
      <c r="AO2084" s="107" t="str">
        <f t="shared" si="97"/>
        <v/>
      </c>
      <c r="AP2084" s="40"/>
      <c r="AQ2084" s="45"/>
      <c r="AR2084" s="45"/>
      <c r="AS2084" s="45"/>
      <c r="AT2084" s="45"/>
      <c r="AU2084" s="41"/>
      <c r="AV2084" s="41"/>
      <c r="AW2084" s="42"/>
    </row>
    <row r="2085" spans="1:49" s="35" customFormat="1" x14ac:dyDescent="0.2">
      <c r="A2085" s="44"/>
      <c r="B2085" s="105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F2085" s="39"/>
      <c r="AG2085" s="39"/>
      <c r="AH2085" s="39"/>
      <c r="AI2085" s="39"/>
      <c r="AJ2085" s="39"/>
      <c r="AK2085" s="39"/>
      <c r="AL2085" s="39"/>
      <c r="AM2085" s="102">
        <f t="shared" si="98"/>
        <v>0</v>
      </c>
      <c r="AN2085" s="101">
        <f t="shared" si="99"/>
        <v>0</v>
      </c>
      <c r="AO2085" s="107" t="str">
        <f t="shared" si="97"/>
        <v/>
      </c>
      <c r="AP2085" s="40"/>
      <c r="AQ2085" s="45"/>
      <c r="AR2085" s="45"/>
      <c r="AS2085" s="45"/>
      <c r="AT2085" s="45"/>
      <c r="AU2085" s="41"/>
      <c r="AV2085" s="41"/>
      <c r="AW2085" s="42"/>
    </row>
    <row r="2086" spans="1:49" s="35" customFormat="1" x14ac:dyDescent="0.2">
      <c r="A2086" s="44"/>
      <c r="B2086" s="105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F2086" s="39"/>
      <c r="AG2086" s="39"/>
      <c r="AH2086" s="39"/>
      <c r="AI2086" s="39"/>
      <c r="AJ2086" s="39"/>
      <c r="AK2086" s="39"/>
      <c r="AL2086" s="39"/>
      <c r="AM2086" s="102">
        <f t="shared" si="98"/>
        <v>0</v>
      </c>
      <c r="AN2086" s="101">
        <f t="shared" si="99"/>
        <v>0</v>
      </c>
      <c r="AO2086" s="107" t="str">
        <f t="shared" si="97"/>
        <v/>
      </c>
      <c r="AP2086" s="40"/>
      <c r="AQ2086" s="45"/>
      <c r="AR2086" s="45"/>
      <c r="AS2086" s="45"/>
      <c r="AT2086" s="45"/>
      <c r="AU2086" s="41"/>
      <c r="AV2086" s="41"/>
      <c r="AW2086" s="42"/>
    </row>
    <row r="2087" spans="1:49" s="35" customFormat="1" x14ac:dyDescent="0.2">
      <c r="A2087" s="44"/>
      <c r="B2087" s="105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F2087" s="39"/>
      <c r="AG2087" s="39"/>
      <c r="AH2087" s="39"/>
      <c r="AI2087" s="39"/>
      <c r="AJ2087" s="39"/>
      <c r="AK2087" s="39"/>
      <c r="AL2087" s="39"/>
      <c r="AM2087" s="102">
        <f t="shared" si="98"/>
        <v>0</v>
      </c>
      <c r="AN2087" s="101">
        <f t="shared" si="99"/>
        <v>0</v>
      </c>
      <c r="AO2087" s="107" t="str">
        <f t="shared" si="97"/>
        <v/>
      </c>
      <c r="AP2087" s="40"/>
      <c r="AQ2087" s="45"/>
      <c r="AR2087" s="45"/>
      <c r="AS2087" s="45"/>
      <c r="AT2087" s="45"/>
      <c r="AU2087" s="41"/>
      <c r="AV2087" s="41"/>
      <c r="AW2087" s="42"/>
    </row>
    <row r="2088" spans="1:49" s="35" customFormat="1" x14ac:dyDescent="0.2">
      <c r="A2088" s="44"/>
      <c r="B2088" s="105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F2088" s="39"/>
      <c r="AG2088" s="39"/>
      <c r="AH2088" s="39"/>
      <c r="AI2088" s="39"/>
      <c r="AJ2088" s="39"/>
      <c r="AK2088" s="39"/>
      <c r="AL2088" s="39"/>
      <c r="AM2088" s="102">
        <f t="shared" si="98"/>
        <v>0</v>
      </c>
      <c r="AN2088" s="101">
        <f t="shared" si="99"/>
        <v>0</v>
      </c>
      <c r="AO2088" s="107" t="str">
        <f t="shared" si="97"/>
        <v/>
      </c>
      <c r="AP2088" s="40"/>
      <c r="AQ2088" s="45"/>
      <c r="AR2088" s="45"/>
      <c r="AS2088" s="45"/>
      <c r="AT2088" s="45"/>
      <c r="AU2088" s="41"/>
      <c r="AV2088" s="41"/>
      <c r="AW2088" s="42"/>
    </row>
    <row r="2089" spans="1:49" s="35" customFormat="1" x14ac:dyDescent="0.2">
      <c r="A2089" s="44"/>
      <c r="B2089" s="105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F2089" s="39"/>
      <c r="AG2089" s="39"/>
      <c r="AH2089" s="39"/>
      <c r="AI2089" s="39"/>
      <c r="AJ2089" s="39"/>
      <c r="AK2089" s="39"/>
      <c r="AL2089" s="39"/>
      <c r="AM2089" s="102">
        <f t="shared" si="98"/>
        <v>0</v>
      </c>
      <c r="AN2089" s="101">
        <f t="shared" si="99"/>
        <v>0</v>
      </c>
      <c r="AO2089" s="107" t="str">
        <f t="shared" si="97"/>
        <v/>
      </c>
      <c r="AP2089" s="40"/>
      <c r="AQ2089" s="45"/>
      <c r="AR2089" s="45"/>
      <c r="AS2089" s="45"/>
      <c r="AT2089" s="45"/>
      <c r="AU2089" s="41"/>
      <c r="AV2089" s="41"/>
      <c r="AW2089" s="42"/>
    </row>
    <row r="2090" spans="1:49" s="35" customFormat="1" x14ac:dyDescent="0.2">
      <c r="A2090" s="44"/>
      <c r="B2090" s="105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F2090" s="39"/>
      <c r="AG2090" s="39"/>
      <c r="AH2090" s="39"/>
      <c r="AI2090" s="39"/>
      <c r="AJ2090" s="39"/>
      <c r="AK2090" s="39"/>
      <c r="AL2090" s="39"/>
      <c r="AM2090" s="102">
        <f t="shared" si="98"/>
        <v>0</v>
      </c>
      <c r="AN2090" s="101">
        <f t="shared" si="99"/>
        <v>0</v>
      </c>
      <c r="AO2090" s="107" t="str">
        <f t="shared" si="97"/>
        <v/>
      </c>
      <c r="AP2090" s="40"/>
      <c r="AQ2090" s="45"/>
      <c r="AR2090" s="45"/>
      <c r="AS2090" s="45"/>
      <c r="AT2090" s="45"/>
      <c r="AU2090" s="41"/>
      <c r="AV2090" s="41"/>
      <c r="AW2090" s="42"/>
    </row>
    <row r="2091" spans="1:49" s="35" customFormat="1" x14ac:dyDescent="0.2">
      <c r="A2091" s="44"/>
      <c r="B2091" s="105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F2091" s="39"/>
      <c r="AG2091" s="39"/>
      <c r="AH2091" s="39"/>
      <c r="AI2091" s="39"/>
      <c r="AJ2091" s="39"/>
      <c r="AK2091" s="39"/>
      <c r="AL2091" s="39"/>
      <c r="AM2091" s="102">
        <f t="shared" si="98"/>
        <v>0</v>
      </c>
      <c r="AN2091" s="101">
        <f t="shared" si="99"/>
        <v>0</v>
      </c>
      <c r="AO2091" s="107" t="str">
        <f t="shared" si="97"/>
        <v/>
      </c>
      <c r="AP2091" s="40"/>
      <c r="AQ2091" s="45"/>
      <c r="AR2091" s="45"/>
      <c r="AS2091" s="45"/>
      <c r="AT2091" s="45"/>
      <c r="AU2091" s="41"/>
      <c r="AV2091" s="41"/>
      <c r="AW2091" s="42"/>
    </row>
    <row r="2092" spans="1:49" s="35" customFormat="1" x14ac:dyDescent="0.2">
      <c r="A2092" s="44"/>
      <c r="B2092" s="105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F2092" s="39"/>
      <c r="AG2092" s="39"/>
      <c r="AH2092" s="39"/>
      <c r="AI2092" s="39"/>
      <c r="AJ2092" s="39"/>
      <c r="AK2092" s="39"/>
      <c r="AL2092" s="39"/>
      <c r="AM2092" s="102">
        <f t="shared" si="98"/>
        <v>0</v>
      </c>
      <c r="AN2092" s="101">
        <f t="shared" si="99"/>
        <v>0</v>
      </c>
      <c r="AO2092" s="107" t="str">
        <f t="shared" si="97"/>
        <v/>
      </c>
      <c r="AP2092" s="40"/>
      <c r="AQ2092" s="45"/>
      <c r="AR2092" s="45"/>
      <c r="AS2092" s="45"/>
      <c r="AT2092" s="45"/>
      <c r="AU2092" s="41"/>
      <c r="AV2092" s="41"/>
      <c r="AW2092" s="42"/>
    </row>
    <row r="2093" spans="1:49" s="35" customFormat="1" x14ac:dyDescent="0.2">
      <c r="A2093" s="44"/>
      <c r="B2093" s="105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F2093" s="39"/>
      <c r="AG2093" s="39"/>
      <c r="AH2093" s="39"/>
      <c r="AI2093" s="39"/>
      <c r="AJ2093" s="39"/>
      <c r="AK2093" s="39"/>
      <c r="AL2093" s="39"/>
      <c r="AM2093" s="102">
        <f t="shared" si="98"/>
        <v>0</v>
      </c>
      <c r="AN2093" s="101">
        <f t="shared" si="99"/>
        <v>0</v>
      </c>
      <c r="AO2093" s="107" t="str">
        <f t="shared" si="97"/>
        <v/>
      </c>
      <c r="AP2093" s="40"/>
      <c r="AQ2093" s="45"/>
      <c r="AR2093" s="45"/>
      <c r="AS2093" s="45"/>
      <c r="AT2093" s="45"/>
      <c r="AU2093" s="41"/>
      <c r="AV2093" s="41"/>
      <c r="AW2093" s="42"/>
    </row>
    <row r="2094" spans="1:49" s="35" customFormat="1" x14ac:dyDescent="0.2">
      <c r="A2094" s="44"/>
      <c r="B2094" s="105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F2094" s="39"/>
      <c r="AG2094" s="39"/>
      <c r="AH2094" s="39"/>
      <c r="AI2094" s="39"/>
      <c r="AJ2094" s="39"/>
      <c r="AK2094" s="39"/>
      <c r="AL2094" s="39"/>
      <c r="AM2094" s="102">
        <f t="shared" si="98"/>
        <v>0</v>
      </c>
      <c r="AN2094" s="101">
        <f t="shared" si="99"/>
        <v>0</v>
      </c>
      <c r="AO2094" s="107" t="str">
        <f t="shared" si="97"/>
        <v/>
      </c>
      <c r="AP2094" s="40"/>
      <c r="AQ2094" s="45"/>
      <c r="AR2094" s="45"/>
      <c r="AS2094" s="45"/>
      <c r="AT2094" s="45"/>
      <c r="AU2094" s="41"/>
      <c r="AV2094" s="41"/>
      <c r="AW2094" s="42"/>
    </row>
    <row r="2095" spans="1:49" s="35" customFormat="1" x14ac:dyDescent="0.2">
      <c r="A2095" s="44"/>
      <c r="B2095" s="105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F2095" s="39"/>
      <c r="AG2095" s="39"/>
      <c r="AH2095" s="39"/>
      <c r="AI2095" s="39"/>
      <c r="AJ2095" s="39"/>
      <c r="AK2095" s="39"/>
      <c r="AL2095" s="39"/>
      <c r="AM2095" s="102">
        <f t="shared" si="98"/>
        <v>0</v>
      </c>
      <c r="AN2095" s="101">
        <f t="shared" si="99"/>
        <v>0</v>
      </c>
      <c r="AO2095" s="107" t="str">
        <f t="shared" si="97"/>
        <v/>
      </c>
      <c r="AP2095" s="40"/>
      <c r="AQ2095" s="45"/>
      <c r="AR2095" s="45"/>
      <c r="AS2095" s="45"/>
      <c r="AT2095" s="45"/>
      <c r="AU2095" s="41"/>
      <c r="AV2095" s="41"/>
      <c r="AW2095" s="42"/>
    </row>
    <row r="2096" spans="1:49" s="35" customFormat="1" x14ac:dyDescent="0.2">
      <c r="A2096" s="44"/>
      <c r="B2096" s="105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F2096" s="39"/>
      <c r="AG2096" s="39"/>
      <c r="AH2096" s="39"/>
      <c r="AI2096" s="39"/>
      <c r="AJ2096" s="39"/>
      <c r="AK2096" s="39"/>
      <c r="AL2096" s="39"/>
      <c r="AM2096" s="102">
        <f t="shared" si="98"/>
        <v>0</v>
      </c>
      <c r="AN2096" s="101">
        <f t="shared" si="99"/>
        <v>0</v>
      </c>
      <c r="AO2096" s="107" t="str">
        <f t="shared" si="97"/>
        <v/>
      </c>
      <c r="AP2096" s="40"/>
      <c r="AQ2096" s="45"/>
      <c r="AR2096" s="45"/>
      <c r="AS2096" s="45"/>
      <c r="AT2096" s="45"/>
      <c r="AU2096" s="41"/>
      <c r="AV2096" s="41"/>
      <c r="AW2096" s="42"/>
    </row>
    <row r="2097" spans="1:49" s="35" customFormat="1" x14ac:dyDescent="0.2">
      <c r="A2097" s="44"/>
      <c r="B2097" s="105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F2097" s="39"/>
      <c r="AG2097" s="39"/>
      <c r="AH2097" s="39"/>
      <c r="AI2097" s="39"/>
      <c r="AJ2097" s="39"/>
      <c r="AK2097" s="39"/>
      <c r="AL2097" s="39"/>
      <c r="AM2097" s="102">
        <f t="shared" si="98"/>
        <v>0</v>
      </c>
      <c r="AN2097" s="101">
        <f t="shared" si="99"/>
        <v>0</v>
      </c>
      <c r="AO2097" s="107" t="str">
        <f t="shared" si="97"/>
        <v/>
      </c>
      <c r="AP2097" s="40"/>
      <c r="AQ2097" s="45"/>
      <c r="AR2097" s="45"/>
      <c r="AS2097" s="45"/>
      <c r="AT2097" s="45"/>
      <c r="AU2097" s="41"/>
      <c r="AV2097" s="41"/>
      <c r="AW2097" s="42"/>
    </row>
    <row r="2098" spans="1:49" s="35" customFormat="1" x14ac:dyDescent="0.2">
      <c r="A2098" s="44"/>
      <c r="B2098" s="105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F2098" s="39"/>
      <c r="AG2098" s="39"/>
      <c r="AH2098" s="39"/>
      <c r="AI2098" s="39"/>
      <c r="AJ2098" s="39"/>
      <c r="AK2098" s="39"/>
      <c r="AL2098" s="39"/>
      <c r="AM2098" s="102">
        <f t="shared" si="98"/>
        <v>0</v>
      </c>
      <c r="AN2098" s="101">
        <f t="shared" si="99"/>
        <v>0</v>
      </c>
      <c r="AO2098" s="107" t="str">
        <f t="shared" si="97"/>
        <v/>
      </c>
      <c r="AP2098" s="40"/>
      <c r="AQ2098" s="45"/>
      <c r="AR2098" s="45"/>
      <c r="AS2098" s="45"/>
      <c r="AT2098" s="45"/>
      <c r="AU2098" s="41"/>
      <c r="AV2098" s="41"/>
      <c r="AW2098" s="42"/>
    </row>
    <row r="2099" spans="1:49" s="35" customFormat="1" x14ac:dyDescent="0.2">
      <c r="A2099" s="44"/>
      <c r="B2099" s="105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F2099" s="39"/>
      <c r="AG2099" s="39"/>
      <c r="AH2099" s="39"/>
      <c r="AI2099" s="39"/>
      <c r="AJ2099" s="39"/>
      <c r="AK2099" s="39"/>
      <c r="AL2099" s="39"/>
      <c r="AM2099" s="102">
        <f t="shared" si="98"/>
        <v>0</v>
      </c>
      <c r="AN2099" s="101">
        <f t="shared" si="99"/>
        <v>0</v>
      </c>
      <c r="AO2099" s="107" t="str">
        <f t="shared" si="97"/>
        <v/>
      </c>
      <c r="AP2099" s="40"/>
      <c r="AQ2099" s="45"/>
      <c r="AR2099" s="45"/>
      <c r="AS2099" s="45"/>
      <c r="AT2099" s="45"/>
      <c r="AU2099" s="41"/>
      <c r="AV2099" s="41"/>
      <c r="AW2099" s="42"/>
    </row>
    <row r="2100" spans="1:49" s="35" customFormat="1" x14ac:dyDescent="0.2">
      <c r="A2100" s="44"/>
      <c r="B2100" s="105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F2100" s="39"/>
      <c r="AG2100" s="39"/>
      <c r="AH2100" s="39"/>
      <c r="AI2100" s="39"/>
      <c r="AJ2100" s="39"/>
      <c r="AK2100" s="39"/>
      <c r="AL2100" s="39"/>
      <c r="AM2100" s="102">
        <f t="shared" si="98"/>
        <v>0</v>
      </c>
      <c r="AN2100" s="101">
        <f t="shared" si="99"/>
        <v>0</v>
      </c>
      <c r="AO2100" s="107" t="str">
        <f t="shared" si="97"/>
        <v/>
      </c>
      <c r="AP2100" s="40"/>
      <c r="AQ2100" s="45"/>
      <c r="AR2100" s="45"/>
      <c r="AS2100" s="45"/>
      <c r="AT2100" s="45"/>
      <c r="AU2100" s="41"/>
      <c r="AV2100" s="41"/>
      <c r="AW2100" s="42"/>
    </row>
    <row r="2101" spans="1:49" s="35" customFormat="1" x14ac:dyDescent="0.2">
      <c r="A2101" s="44"/>
      <c r="B2101" s="105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F2101" s="39"/>
      <c r="AG2101" s="39"/>
      <c r="AH2101" s="39"/>
      <c r="AI2101" s="39"/>
      <c r="AJ2101" s="39"/>
      <c r="AK2101" s="39"/>
      <c r="AL2101" s="39"/>
      <c r="AM2101" s="102">
        <f t="shared" si="98"/>
        <v>0</v>
      </c>
      <c r="AN2101" s="101">
        <f t="shared" si="99"/>
        <v>0</v>
      </c>
      <c r="AO2101" s="107" t="str">
        <f t="shared" si="97"/>
        <v/>
      </c>
      <c r="AP2101" s="40"/>
      <c r="AQ2101" s="45"/>
      <c r="AR2101" s="45"/>
      <c r="AS2101" s="45"/>
      <c r="AT2101" s="45"/>
      <c r="AU2101" s="41"/>
      <c r="AV2101" s="41"/>
      <c r="AW2101" s="42"/>
    </row>
    <row r="2102" spans="1:49" s="35" customFormat="1" x14ac:dyDescent="0.2">
      <c r="A2102" s="44"/>
      <c r="B2102" s="105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F2102" s="39"/>
      <c r="AG2102" s="39"/>
      <c r="AH2102" s="39"/>
      <c r="AI2102" s="39"/>
      <c r="AJ2102" s="39"/>
      <c r="AK2102" s="39"/>
      <c r="AL2102" s="39"/>
      <c r="AM2102" s="102">
        <f t="shared" si="98"/>
        <v>0</v>
      </c>
      <c r="AN2102" s="101">
        <f t="shared" si="99"/>
        <v>0</v>
      </c>
      <c r="AO2102" s="107" t="str">
        <f t="shared" si="97"/>
        <v/>
      </c>
      <c r="AP2102" s="40"/>
      <c r="AQ2102" s="45"/>
      <c r="AR2102" s="45"/>
      <c r="AS2102" s="45"/>
      <c r="AT2102" s="45"/>
      <c r="AU2102" s="41"/>
      <c r="AV2102" s="41"/>
      <c r="AW2102" s="42"/>
    </row>
    <row r="2103" spans="1:49" s="35" customFormat="1" x14ac:dyDescent="0.2">
      <c r="A2103" s="44"/>
      <c r="B2103" s="105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F2103" s="39"/>
      <c r="AG2103" s="39"/>
      <c r="AH2103" s="39"/>
      <c r="AI2103" s="39"/>
      <c r="AJ2103" s="39"/>
      <c r="AK2103" s="39"/>
      <c r="AL2103" s="39"/>
      <c r="AM2103" s="102">
        <f t="shared" si="98"/>
        <v>0</v>
      </c>
      <c r="AN2103" s="101">
        <f t="shared" si="99"/>
        <v>0</v>
      </c>
      <c r="AO2103" s="107" t="str">
        <f t="shared" si="97"/>
        <v/>
      </c>
      <c r="AP2103" s="40"/>
      <c r="AQ2103" s="45"/>
      <c r="AR2103" s="45"/>
      <c r="AS2103" s="45"/>
      <c r="AT2103" s="45"/>
      <c r="AU2103" s="41"/>
      <c r="AV2103" s="41"/>
      <c r="AW2103" s="42"/>
    </row>
    <row r="2104" spans="1:49" s="35" customFormat="1" x14ac:dyDescent="0.2">
      <c r="A2104" s="44"/>
      <c r="B2104" s="105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F2104" s="39"/>
      <c r="AG2104" s="39"/>
      <c r="AH2104" s="39"/>
      <c r="AI2104" s="39"/>
      <c r="AJ2104" s="39"/>
      <c r="AK2104" s="39"/>
      <c r="AL2104" s="39"/>
      <c r="AM2104" s="102">
        <f t="shared" si="98"/>
        <v>0</v>
      </c>
      <c r="AN2104" s="101">
        <f t="shared" si="99"/>
        <v>0</v>
      </c>
      <c r="AO2104" s="107" t="str">
        <f t="shared" si="97"/>
        <v/>
      </c>
      <c r="AP2104" s="40"/>
      <c r="AQ2104" s="45"/>
      <c r="AR2104" s="45"/>
      <c r="AS2104" s="45"/>
      <c r="AT2104" s="45"/>
      <c r="AU2104" s="41"/>
      <c r="AV2104" s="41"/>
      <c r="AW2104" s="42"/>
    </row>
    <row r="2105" spans="1:49" s="35" customFormat="1" x14ac:dyDescent="0.2">
      <c r="A2105" s="44"/>
      <c r="B2105" s="105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F2105" s="39"/>
      <c r="AG2105" s="39"/>
      <c r="AH2105" s="39"/>
      <c r="AI2105" s="39"/>
      <c r="AJ2105" s="39"/>
      <c r="AK2105" s="39"/>
      <c r="AL2105" s="39"/>
      <c r="AM2105" s="102">
        <f t="shared" si="98"/>
        <v>0</v>
      </c>
      <c r="AN2105" s="101">
        <f t="shared" si="99"/>
        <v>0</v>
      </c>
      <c r="AO2105" s="107" t="str">
        <f t="shared" si="97"/>
        <v/>
      </c>
      <c r="AP2105" s="40"/>
      <c r="AQ2105" s="45"/>
      <c r="AR2105" s="45"/>
      <c r="AS2105" s="45"/>
      <c r="AT2105" s="45"/>
      <c r="AU2105" s="41"/>
      <c r="AV2105" s="41"/>
      <c r="AW2105" s="42"/>
    </row>
    <row r="2106" spans="1:49" s="35" customFormat="1" x14ac:dyDescent="0.2">
      <c r="A2106" s="44"/>
      <c r="B2106" s="105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F2106" s="39"/>
      <c r="AG2106" s="39"/>
      <c r="AH2106" s="39"/>
      <c r="AI2106" s="39"/>
      <c r="AJ2106" s="39"/>
      <c r="AK2106" s="39"/>
      <c r="AL2106" s="39"/>
      <c r="AM2106" s="102">
        <f t="shared" si="98"/>
        <v>0</v>
      </c>
      <c r="AN2106" s="101">
        <f t="shared" si="99"/>
        <v>0</v>
      </c>
      <c r="AO2106" s="107" t="str">
        <f t="shared" si="97"/>
        <v/>
      </c>
      <c r="AP2106" s="40"/>
      <c r="AQ2106" s="45"/>
      <c r="AR2106" s="45"/>
      <c r="AS2106" s="45"/>
      <c r="AT2106" s="45"/>
      <c r="AU2106" s="41"/>
      <c r="AV2106" s="41"/>
      <c r="AW2106" s="42"/>
    </row>
    <row r="2107" spans="1:49" s="35" customFormat="1" x14ac:dyDescent="0.2">
      <c r="A2107" s="44"/>
      <c r="B2107" s="105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F2107" s="39"/>
      <c r="AG2107" s="39"/>
      <c r="AH2107" s="39"/>
      <c r="AI2107" s="39"/>
      <c r="AJ2107" s="39"/>
      <c r="AK2107" s="39"/>
      <c r="AL2107" s="39"/>
      <c r="AM2107" s="102">
        <f t="shared" si="98"/>
        <v>0</v>
      </c>
      <c r="AN2107" s="101">
        <f t="shared" si="99"/>
        <v>0</v>
      </c>
      <c r="AO2107" s="107" t="str">
        <f t="shared" si="97"/>
        <v/>
      </c>
      <c r="AP2107" s="40"/>
      <c r="AQ2107" s="45"/>
      <c r="AR2107" s="45"/>
      <c r="AS2107" s="45"/>
      <c r="AT2107" s="45"/>
      <c r="AU2107" s="41"/>
      <c r="AV2107" s="41"/>
      <c r="AW2107" s="42"/>
    </row>
    <row r="2108" spans="1:49" s="35" customFormat="1" x14ac:dyDescent="0.2">
      <c r="A2108" s="44"/>
      <c r="B2108" s="105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F2108" s="39"/>
      <c r="AG2108" s="39"/>
      <c r="AH2108" s="39"/>
      <c r="AI2108" s="39"/>
      <c r="AJ2108" s="39"/>
      <c r="AK2108" s="39"/>
      <c r="AL2108" s="39"/>
      <c r="AM2108" s="102">
        <f t="shared" si="98"/>
        <v>0</v>
      </c>
      <c r="AN2108" s="101">
        <f t="shared" si="99"/>
        <v>0</v>
      </c>
      <c r="AO2108" s="107" t="str">
        <f t="shared" si="97"/>
        <v/>
      </c>
      <c r="AP2108" s="40"/>
      <c r="AQ2108" s="45"/>
      <c r="AR2108" s="45"/>
      <c r="AS2108" s="45"/>
      <c r="AT2108" s="45"/>
      <c r="AU2108" s="41"/>
      <c r="AV2108" s="41"/>
      <c r="AW2108" s="42"/>
    </row>
    <row r="2109" spans="1:49" s="35" customFormat="1" x14ac:dyDescent="0.2">
      <c r="A2109" s="44"/>
      <c r="B2109" s="105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F2109" s="39"/>
      <c r="AG2109" s="39"/>
      <c r="AH2109" s="39"/>
      <c r="AI2109" s="39"/>
      <c r="AJ2109" s="39"/>
      <c r="AK2109" s="39"/>
      <c r="AL2109" s="39"/>
      <c r="AM2109" s="102">
        <f t="shared" si="98"/>
        <v>0</v>
      </c>
      <c r="AN2109" s="101">
        <f t="shared" si="99"/>
        <v>0</v>
      </c>
      <c r="AO2109" s="107" t="str">
        <f t="shared" si="97"/>
        <v/>
      </c>
      <c r="AP2109" s="40"/>
      <c r="AQ2109" s="45"/>
      <c r="AR2109" s="45"/>
      <c r="AS2109" s="45"/>
      <c r="AT2109" s="45"/>
      <c r="AU2109" s="41"/>
      <c r="AV2109" s="41"/>
      <c r="AW2109" s="42"/>
    </row>
    <row r="2110" spans="1:49" s="35" customFormat="1" x14ac:dyDescent="0.2">
      <c r="A2110" s="44"/>
      <c r="B2110" s="105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F2110" s="39"/>
      <c r="AG2110" s="39"/>
      <c r="AH2110" s="39"/>
      <c r="AI2110" s="39"/>
      <c r="AJ2110" s="39"/>
      <c r="AK2110" s="39"/>
      <c r="AL2110" s="39"/>
      <c r="AM2110" s="102">
        <f t="shared" si="98"/>
        <v>0</v>
      </c>
      <c r="AN2110" s="101">
        <f t="shared" si="99"/>
        <v>0</v>
      </c>
      <c r="AO2110" s="107" t="str">
        <f t="shared" si="97"/>
        <v/>
      </c>
      <c r="AP2110" s="40"/>
      <c r="AQ2110" s="45"/>
      <c r="AR2110" s="45"/>
      <c r="AS2110" s="45"/>
      <c r="AT2110" s="45"/>
      <c r="AU2110" s="41"/>
      <c r="AV2110" s="41"/>
      <c r="AW2110" s="42"/>
    </row>
    <row r="2111" spans="1:49" s="35" customFormat="1" x14ac:dyDescent="0.2">
      <c r="A2111" s="44"/>
      <c r="B2111" s="105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F2111" s="39"/>
      <c r="AG2111" s="39"/>
      <c r="AH2111" s="39"/>
      <c r="AI2111" s="39"/>
      <c r="AJ2111" s="39"/>
      <c r="AK2111" s="39"/>
      <c r="AL2111" s="39"/>
      <c r="AM2111" s="102">
        <f t="shared" si="98"/>
        <v>0</v>
      </c>
      <c r="AN2111" s="101">
        <f t="shared" si="99"/>
        <v>0</v>
      </c>
      <c r="AO2111" s="107" t="str">
        <f t="shared" si="97"/>
        <v/>
      </c>
      <c r="AP2111" s="40"/>
      <c r="AQ2111" s="45"/>
      <c r="AR2111" s="45"/>
      <c r="AS2111" s="45"/>
      <c r="AT2111" s="45"/>
      <c r="AU2111" s="41"/>
      <c r="AV2111" s="41"/>
      <c r="AW2111" s="42"/>
    </row>
    <row r="2112" spans="1:49" s="35" customFormat="1" x14ac:dyDescent="0.2">
      <c r="A2112" s="44"/>
      <c r="B2112" s="105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F2112" s="39"/>
      <c r="AG2112" s="39"/>
      <c r="AH2112" s="39"/>
      <c r="AI2112" s="39"/>
      <c r="AJ2112" s="39"/>
      <c r="AK2112" s="39"/>
      <c r="AL2112" s="39"/>
      <c r="AM2112" s="102">
        <f t="shared" si="98"/>
        <v>0</v>
      </c>
      <c r="AN2112" s="101">
        <f t="shared" si="99"/>
        <v>0</v>
      </c>
      <c r="AO2112" s="107" t="str">
        <f t="shared" si="97"/>
        <v/>
      </c>
      <c r="AP2112" s="40"/>
      <c r="AQ2112" s="45"/>
      <c r="AR2112" s="45"/>
      <c r="AS2112" s="45"/>
      <c r="AT2112" s="45"/>
      <c r="AU2112" s="41"/>
      <c r="AV2112" s="41"/>
      <c r="AW2112" s="42"/>
    </row>
    <row r="2113" spans="1:49" s="35" customFormat="1" x14ac:dyDescent="0.2">
      <c r="A2113" s="44"/>
      <c r="B2113" s="105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F2113" s="39"/>
      <c r="AG2113" s="39"/>
      <c r="AH2113" s="39"/>
      <c r="AI2113" s="39"/>
      <c r="AJ2113" s="39"/>
      <c r="AK2113" s="39"/>
      <c r="AL2113" s="39"/>
      <c r="AM2113" s="102">
        <f t="shared" si="98"/>
        <v>0</v>
      </c>
      <c r="AN2113" s="101">
        <f t="shared" si="99"/>
        <v>0</v>
      </c>
      <c r="AO2113" s="107" t="str">
        <f t="shared" si="97"/>
        <v/>
      </c>
      <c r="AP2113" s="40"/>
      <c r="AQ2113" s="45"/>
      <c r="AR2113" s="45"/>
      <c r="AS2113" s="45"/>
      <c r="AT2113" s="45"/>
      <c r="AU2113" s="41"/>
      <c r="AV2113" s="41"/>
      <c r="AW2113" s="42"/>
    </row>
    <row r="2114" spans="1:49" s="35" customFormat="1" x14ac:dyDescent="0.2">
      <c r="A2114" s="44"/>
      <c r="B2114" s="105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F2114" s="39"/>
      <c r="AG2114" s="39"/>
      <c r="AH2114" s="39"/>
      <c r="AI2114" s="39"/>
      <c r="AJ2114" s="39"/>
      <c r="AK2114" s="39"/>
      <c r="AL2114" s="39"/>
      <c r="AM2114" s="102">
        <f t="shared" si="98"/>
        <v>0</v>
      </c>
      <c r="AN2114" s="101">
        <f t="shared" si="99"/>
        <v>0</v>
      </c>
      <c r="AO2114" s="107" t="str">
        <f t="shared" si="97"/>
        <v/>
      </c>
      <c r="AP2114" s="40"/>
      <c r="AQ2114" s="45"/>
      <c r="AR2114" s="45"/>
      <c r="AS2114" s="45"/>
      <c r="AT2114" s="45"/>
      <c r="AU2114" s="41"/>
      <c r="AV2114" s="41"/>
      <c r="AW2114" s="42"/>
    </row>
    <row r="2115" spans="1:49" s="35" customFormat="1" x14ac:dyDescent="0.2">
      <c r="A2115" s="44"/>
      <c r="B2115" s="105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F2115" s="39"/>
      <c r="AG2115" s="39"/>
      <c r="AH2115" s="39"/>
      <c r="AI2115" s="39"/>
      <c r="AJ2115" s="39"/>
      <c r="AK2115" s="39"/>
      <c r="AL2115" s="39"/>
      <c r="AM2115" s="102">
        <f t="shared" si="98"/>
        <v>0</v>
      </c>
      <c r="AN2115" s="101">
        <f t="shared" si="99"/>
        <v>0</v>
      </c>
      <c r="AO2115" s="107" t="str">
        <f t="shared" si="97"/>
        <v/>
      </c>
      <c r="AP2115" s="40"/>
      <c r="AQ2115" s="45"/>
      <c r="AR2115" s="45"/>
      <c r="AS2115" s="45"/>
      <c r="AT2115" s="45"/>
      <c r="AU2115" s="41"/>
      <c r="AV2115" s="41"/>
      <c r="AW2115" s="42"/>
    </row>
    <row r="2116" spans="1:49" s="35" customFormat="1" x14ac:dyDescent="0.2">
      <c r="A2116" s="44"/>
      <c r="B2116" s="105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F2116" s="39"/>
      <c r="AG2116" s="39"/>
      <c r="AH2116" s="39"/>
      <c r="AI2116" s="39"/>
      <c r="AJ2116" s="39"/>
      <c r="AK2116" s="39"/>
      <c r="AL2116" s="39"/>
      <c r="AM2116" s="102">
        <f t="shared" si="98"/>
        <v>0</v>
      </c>
      <c r="AN2116" s="101">
        <f t="shared" si="99"/>
        <v>0</v>
      </c>
      <c r="AO2116" s="107" t="str">
        <f t="shared" si="97"/>
        <v/>
      </c>
      <c r="AP2116" s="40"/>
      <c r="AQ2116" s="45"/>
      <c r="AR2116" s="45"/>
      <c r="AS2116" s="45"/>
      <c r="AT2116" s="45"/>
      <c r="AU2116" s="41"/>
      <c r="AV2116" s="41"/>
      <c r="AW2116" s="42"/>
    </row>
    <row r="2117" spans="1:49" s="35" customFormat="1" x14ac:dyDescent="0.2">
      <c r="A2117" s="44"/>
      <c r="B2117" s="105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F2117" s="39"/>
      <c r="AG2117" s="39"/>
      <c r="AH2117" s="39"/>
      <c r="AI2117" s="39"/>
      <c r="AJ2117" s="39"/>
      <c r="AK2117" s="39"/>
      <c r="AL2117" s="39"/>
      <c r="AM2117" s="102">
        <f t="shared" si="98"/>
        <v>0</v>
      </c>
      <c r="AN2117" s="101">
        <f t="shared" si="99"/>
        <v>0</v>
      </c>
      <c r="AO2117" s="107" t="str">
        <f t="shared" si="97"/>
        <v/>
      </c>
      <c r="AP2117" s="40"/>
      <c r="AQ2117" s="45"/>
      <c r="AR2117" s="45"/>
      <c r="AS2117" s="45"/>
      <c r="AT2117" s="45"/>
      <c r="AU2117" s="41"/>
      <c r="AV2117" s="41"/>
      <c r="AW2117" s="42"/>
    </row>
    <row r="2118" spans="1:49" s="35" customFormat="1" x14ac:dyDescent="0.2">
      <c r="A2118" s="44"/>
      <c r="B2118" s="105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F2118" s="39"/>
      <c r="AG2118" s="39"/>
      <c r="AH2118" s="39"/>
      <c r="AI2118" s="39"/>
      <c r="AJ2118" s="39"/>
      <c r="AK2118" s="39"/>
      <c r="AL2118" s="39"/>
      <c r="AM2118" s="102">
        <f t="shared" si="98"/>
        <v>0</v>
      </c>
      <c r="AN2118" s="101">
        <f t="shared" si="99"/>
        <v>0</v>
      </c>
      <c r="AO2118" s="107" t="str">
        <f t="shared" si="97"/>
        <v/>
      </c>
      <c r="AP2118" s="40"/>
      <c r="AQ2118" s="45"/>
      <c r="AR2118" s="45"/>
      <c r="AS2118" s="45"/>
      <c r="AT2118" s="45"/>
      <c r="AU2118" s="41"/>
      <c r="AV2118" s="41"/>
      <c r="AW2118" s="42"/>
    </row>
    <row r="2119" spans="1:49" s="35" customFormat="1" x14ac:dyDescent="0.2">
      <c r="A2119" s="44"/>
      <c r="B2119" s="105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F2119" s="39"/>
      <c r="AG2119" s="39"/>
      <c r="AH2119" s="39"/>
      <c r="AI2119" s="39"/>
      <c r="AJ2119" s="39"/>
      <c r="AK2119" s="39"/>
      <c r="AL2119" s="39"/>
      <c r="AM2119" s="102">
        <f t="shared" si="98"/>
        <v>0</v>
      </c>
      <c r="AN2119" s="101">
        <f t="shared" si="99"/>
        <v>0</v>
      </c>
      <c r="AO2119" s="107" t="str">
        <f t="shared" si="97"/>
        <v/>
      </c>
      <c r="AP2119" s="40"/>
      <c r="AQ2119" s="45"/>
      <c r="AR2119" s="45"/>
      <c r="AS2119" s="45"/>
      <c r="AT2119" s="45"/>
      <c r="AU2119" s="41"/>
      <c r="AV2119" s="41"/>
      <c r="AW2119" s="42"/>
    </row>
    <row r="2120" spans="1:49" s="35" customFormat="1" x14ac:dyDescent="0.2">
      <c r="A2120" s="44"/>
      <c r="B2120" s="105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F2120" s="39"/>
      <c r="AG2120" s="39"/>
      <c r="AH2120" s="39"/>
      <c r="AI2120" s="39"/>
      <c r="AJ2120" s="39"/>
      <c r="AK2120" s="39"/>
      <c r="AL2120" s="39"/>
      <c r="AM2120" s="102">
        <f t="shared" si="98"/>
        <v>0</v>
      </c>
      <c r="AN2120" s="101">
        <f t="shared" si="99"/>
        <v>0</v>
      </c>
      <c r="AO2120" s="107" t="str">
        <f t="shared" si="97"/>
        <v/>
      </c>
      <c r="AP2120" s="40"/>
      <c r="AQ2120" s="45"/>
      <c r="AR2120" s="45"/>
      <c r="AS2120" s="45"/>
      <c r="AT2120" s="45"/>
      <c r="AU2120" s="41"/>
      <c r="AV2120" s="41"/>
      <c r="AW2120" s="42"/>
    </row>
    <row r="2121" spans="1:49" s="35" customFormat="1" x14ac:dyDescent="0.2">
      <c r="A2121" s="44"/>
      <c r="B2121" s="105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F2121" s="39"/>
      <c r="AG2121" s="39"/>
      <c r="AH2121" s="39"/>
      <c r="AI2121" s="39"/>
      <c r="AJ2121" s="39"/>
      <c r="AK2121" s="39"/>
      <c r="AL2121" s="39"/>
      <c r="AM2121" s="102">
        <f t="shared" si="98"/>
        <v>0</v>
      </c>
      <c r="AN2121" s="101">
        <f t="shared" si="99"/>
        <v>0</v>
      </c>
      <c r="AO2121" s="107" t="str">
        <f t="shared" si="97"/>
        <v/>
      </c>
      <c r="AP2121" s="40"/>
      <c r="AQ2121" s="45"/>
      <c r="AR2121" s="45"/>
      <c r="AS2121" s="45"/>
      <c r="AT2121" s="45"/>
      <c r="AU2121" s="41"/>
      <c r="AV2121" s="41"/>
      <c r="AW2121" s="42"/>
    </row>
    <row r="2122" spans="1:49" s="35" customFormat="1" x14ac:dyDescent="0.2">
      <c r="A2122" s="44"/>
      <c r="B2122" s="105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F2122" s="39"/>
      <c r="AG2122" s="39"/>
      <c r="AH2122" s="39"/>
      <c r="AI2122" s="39"/>
      <c r="AJ2122" s="39"/>
      <c r="AK2122" s="39"/>
      <c r="AL2122" s="39"/>
      <c r="AM2122" s="102">
        <f t="shared" si="98"/>
        <v>0</v>
      </c>
      <c r="AN2122" s="101">
        <f t="shared" si="99"/>
        <v>0</v>
      </c>
      <c r="AO2122" s="107" t="str">
        <f t="shared" si="97"/>
        <v/>
      </c>
      <c r="AP2122" s="40"/>
      <c r="AQ2122" s="45"/>
      <c r="AR2122" s="45"/>
      <c r="AS2122" s="45"/>
      <c r="AT2122" s="45"/>
      <c r="AU2122" s="41"/>
      <c r="AV2122" s="41"/>
      <c r="AW2122" s="42"/>
    </row>
    <row r="2123" spans="1:49" s="35" customFormat="1" x14ac:dyDescent="0.2">
      <c r="A2123" s="44"/>
      <c r="B2123" s="105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F2123" s="39"/>
      <c r="AG2123" s="39"/>
      <c r="AH2123" s="39"/>
      <c r="AI2123" s="39"/>
      <c r="AJ2123" s="39"/>
      <c r="AK2123" s="39"/>
      <c r="AL2123" s="39"/>
      <c r="AM2123" s="102">
        <f t="shared" si="98"/>
        <v>0</v>
      </c>
      <c r="AN2123" s="101">
        <f t="shared" si="99"/>
        <v>0</v>
      </c>
      <c r="AO2123" s="107" t="str">
        <f t="shared" si="97"/>
        <v/>
      </c>
      <c r="AP2123" s="40"/>
      <c r="AQ2123" s="45"/>
      <c r="AR2123" s="45"/>
      <c r="AS2123" s="45"/>
      <c r="AT2123" s="45"/>
      <c r="AU2123" s="41"/>
      <c r="AV2123" s="41"/>
      <c r="AW2123" s="42"/>
    </row>
    <row r="2124" spans="1:49" s="35" customFormat="1" x14ac:dyDescent="0.2">
      <c r="A2124" s="44"/>
      <c r="B2124" s="105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F2124" s="39"/>
      <c r="AG2124" s="39"/>
      <c r="AH2124" s="39"/>
      <c r="AI2124" s="39"/>
      <c r="AJ2124" s="39"/>
      <c r="AK2124" s="39"/>
      <c r="AL2124" s="39"/>
      <c r="AM2124" s="102">
        <f t="shared" si="98"/>
        <v>0</v>
      </c>
      <c r="AN2124" s="101">
        <f t="shared" si="99"/>
        <v>0</v>
      </c>
      <c r="AO2124" s="107" t="str">
        <f t="shared" ref="AO2124:AO2187" si="100">IF(ISBLANK(A2124),"",A2124)</f>
        <v/>
      </c>
      <c r="AP2124" s="40"/>
      <c r="AQ2124" s="45"/>
      <c r="AR2124" s="45"/>
      <c r="AS2124" s="45"/>
      <c r="AT2124" s="45"/>
      <c r="AU2124" s="41"/>
      <c r="AV2124" s="41"/>
      <c r="AW2124" s="42"/>
    </row>
    <row r="2125" spans="1:49" s="35" customFormat="1" x14ac:dyDescent="0.2">
      <c r="A2125" s="44"/>
      <c r="B2125" s="105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F2125" s="39"/>
      <c r="AG2125" s="39"/>
      <c r="AH2125" s="39"/>
      <c r="AI2125" s="39"/>
      <c r="AJ2125" s="39"/>
      <c r="AK2125" s="39"/>
      <c r="AL2125" s="39"/>
      <c r="AM2125" s="102">
        <f t="shared" ref="AM2125:AM2188" si="101">SUM(C2125:AL2125)</f>
        <v>0</v>
      </c>
      <c r="AN2125" s="101">
        <f t="shared" ref="AN2125:AN2188" si="102">C2125*$C$9+D2125*$D$9+E2125*$E$9+F2125*$F$9+G2125*$G$9+H2125*$H$9+I2125*$I$9+J2125*$J$9+K2125*$K$9+L2125*$L$9+M2125*$M$9+N2125*$N$9+O2125*$O$9+P2125*$P$9+Q2125*$Q$9+R2125*$R$9+S2125*$S$9+T2125*$T$9+U2125*$U$9+V2125*$V$9+W2125*$W$9+X2125*$X$9+Y2125*$Y$9+Z2125*$Z$9+AA2125*$AA$9+AB2125*$AB$9+AC2125*$AC$9+AD2125*$AD$9+AE2125*$AE$9+AF2125*$AF$9+AG2125*$AG$9+AH2125*$AH$9+AI2125*$AI$9+AJ2125*$AJ$9+AK2125*$AK$9+AL2125*$AL$9</f>
        <v>0</v>
      </c>
      <c r="AO2125" s="107" t="str">
        <f t="shared" si="100"/>
        <v/>
      </c>
      <c r="AP2125" s="40"/>
      <c r="AQ2125" s="45"/>
      <c r="AR2125" s="45"/>
      <c r="AS2125" s="45"/>
      <c r="AT2125" s="45"/>
      <c r="AU2125" s="41"/>
      <c r="AV2125" s="41"/>
      <c r="AW2125" s="42"/>
    </row>
    <row r="2126" spans="1:49" s="35" customFormat="1" x14ac:dyDescent="0.2">
      <c r="A2126" s="44"/>
      <c r="B2126" s="105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F2126" s="39"/>
      <c r="AG2126" s="39"/>
      <c r="AH2126" s="39"/>
      <c r="AI2126" s="39"/>
      <c r="AJ2126" s="39"/>
      <c r="AK2126" s="39"/>
      <c r="AL2126" s="39"/>
      <c r="AM2126" s="102">
        <f t="shared" si="101"/>
        <v>0</v>
      </c>
      <c r="AN2126" s="101">
        <f t="shared" si="102"/>
        <v>0</v>
      </c>
      <c r="AO2126" s="107" t="str">
        <f t="shared" si="100"/>
        <v/>
      </c>
      <c r="AP2126" s="40"/>
      <c r="AQ2126" s="45"/>
      <c r="AR2126" s="45"/>
      <c r="AS2126" s="45"/>
      <c r="AT2126" s="45"/>
      <c r="AU2126" s="41"/>
      <c r="AV2126" s="41"/>
      <c r="AW2126" s="42"/>
    </row>
    <row r="2127" spans="1:49" s="35" customFormat="1" x14ac:dyDescent="0.2">
      <c r="A2127" s="44"/>
      <c r="B2127" s="105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F2127" s="39"/>
      <c r="AG2127" s="39"/>
      <c r="AH2127" s="39"/>
      <c r="AI2127" s="39"/>
      <c r="AJ2127" s="39"/>
      <c r="AK2127" s="39"/>
      <c r="AL2127" s="39"/>
      <c r="AM2127" s="102">
        <f t="shared" si="101"/>
        <v>0</v>
      </c>
      <c r="AN2127" s="101">
        <f t="shared" si="102"/>
        <v>0</v>
      </c>
      <c r="AO2127" s="107" t="str">
        <f t="shared" si="100"/>
        <v/>
      </c>
      <c r="AP2127" s="40"/>
      <c r="AQ2127" s="45"/>
      <c r="AR2127" s="45"/>
      <c r="AS2127" s="45"/>
      <c r="AT2127" s="45"/>
      <c r="AU2127" s="41"/>
      <c r="AV2127" s="41"/>
      <c r="AW2127" s="42"/>
    </row>
    <row r="2128" spans="1:49" s="35" customFormat="1" x14ac:dyDescent="0.2">
      <c r="A2128" s="44"/>
      <c r="B2128" s="105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F2128" s="39"/>
      <c r="AG2128" s="39"/>
      <c r="AH2128" s="39"/>
      <c r="AI2128" s="39"/>
      <c r="AJ2128" s="39"/>
      <c r="AK2128" s="39"/>
      <c r="AL2128" s="39"/>
      <c r="AM2128" s="102">
        <f t="shared" si="101"/>
        <v>0</v>
      </c>
      <c r="AN2128" s="101">
        <f t="shared" si="102"/>
        <v>0</v>
      </c>
      <c r="AO2128" s="107" t="str">
        <f t="shared" si="100"/>
        <v/>
      </c>
      <c r="AP2128" s="40"/>
      <c r="AQ2128" s="45"/>
      <c r="AR2128" s="45"/>
      <c r="AS2128" s="45"/>
      <c r="AT2128" s="45"/>
      <c r="AU2128" s="41"/>
      <c r="AV2128" s="41"/>
      <c r="AW2128" s="42"/>
    </row>
    <row r="2129" spans="1:49" s="35" customFormat="1" x14ac:dyDescent="0.2">
      <c r="A2129" s="44"/>
      <c r="B2129" s="105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39"/>
      <c r="AE2129" s="39"/>
      <c r="AF2129" s="39"/>
      <c r="AG2129" s="39"/>
      <c r="AH2129" s="39"/>
      <c r="AI2129" s="39"/>
      <c r="AJ2129" s="39"/>
      <c r="AK2129" s="39"/>
      <c r="AL2129" s="39"/>
      <c r="AM2129" s="102">
        <f t="shared" si="101"/>
        <v>0</v>
      </c>
      <c r="AN2129" s="101">
        <f t="shared" si="102"/>
        <v>0</v>
      </c>
      <c r="AO2129" s="107" t="str">
        <f t="shared" si="100"/>
        <v/>
      </c>
      <c r="AP2129" s="40"/>
      <c r="AQ2129" s="45"/>
      <c r="AR2129" s="45"/>
      <c r="AS2129" s="45"/>
      <c r="AT2129" s="45"/>
      <c r="AU2129" s="41"/>
      <c r="AV2129" s="41"/>
      <c r="AW2129" s="42"/>
    </row>
    <row r="2130" spans="1:49" s="35" customFormat="1" x14ac:dyDescent="0.2">
      <c r="A2130" s="44"/>
      <c r="B2130" s="105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F2130" s="39"/>
      <c r="AG2130" s="39"/>
      <c r="AH2130" s="39"/>
      <c r="AI2130" s="39"/>
      <c r="AJ2130" s="39"/>
      <c r="AK2130" s="39"/>
      <c r="AL2130" s="39"/>
      <c r="AM2130" s="102">
        <f t="shared" si="101"/>
        <v>0</v>
      </c>
      <c r="AN2130" s="101">
        <f t="shared" si="102"/>
        <v>0</v>
      </c>
      <c r="AO2130" s="107" t="str">
        <f t="shared" si="100"/>
        <v/>
      </c>
      <c r="AP2130" s="40"/>
      <c r="AQ2130" s="45"/>
      <c r="AR2130" s="45"/>
      <c r="AS2130" s="45"/>
      <c r="AT2130" s="45"/>
      <c r="AU2130" s="41"/>
      <c r="AV2130" s="41"/>
      <c r="AW2130" s="42"/>
    </row>
    <row r="2131" spans="1:49" s="35" customFormat="1" x14ac:dyDescent="0.2">
      <c r="A2131" s="44"/>
      <c r="B2131" s="105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F2131" s="39"/>
      <c r="AG2131" s="39"/>
      <c r="AH2131" s="39"/>
      <c r="AI2131" s="39"/>
      <c r="AJ2131" s="39"/>
      <c r="AK2131" s="39"/>
      <c r="AL2131" s="39"/>
      <c r="AM2131" s="102">
        <f t="shared" si="101"/>
        <v>0</v>
      </c>
      <c r="AN2131" s="101">
        <f t="shared" si="102"/>
        <v>0</v>
      </c>
      <c r="AO2131" s="107" t="str">
        <f t="shared" si="100"/>
        <v/>
      </c>
      <c r="AP2131" s="40"/>
      <c r="AQ2131" s="45"/>
      <c r="AR2131" s="45"/>
      <c r="AS2131" s="45"/>
      <c r="AT2131" s="45"/>
      <c r="AU2131" s="41"/>
      <c r="AV2131" s="41"/>
      <c r="AW2131" s="42"/>
    </row>
    <row r="2132" spans="1:49" s="35" customFormat="1" x14ac:dyDescent="0.2">
      <c r="A2132" s="44"/>
      <c r="B2132" s="105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F2132" s="39"/>
      <c r="AG2132" s="39"/>
      <c r="AH2132" s="39"/>
      <c r="AI2132" s="39"/>
      <c r="AJ2132" s="39"/>
      <c r="AK2132" s="39"/>
      <c r="AL2132" s="39"/>
      <c r="AM2132" s="102">
        <f t="shared" si="101"/>
        <v>0</v>
      </c>
      <c r="AN2132" s="101">
        <f t="shared" si="102"/>
        <v>0</v>
      </c>
      <c r="AO2132" s="107" t="str">
        <f t="shared" si="100"/>
        <v/>
      </c>
      <c r="AP2132" s="40"/>
      <c r="AQ2132" s="45"/>
      <c r="AR2132" s="45"/>
      <c r="AS2132" s="45"/>
      <c r="AT2132" s="45"/>
      <c r="AU2132" s="41"/>
      <c r="AV2132" s="41"/>
      <c r="AW2132" s="42"/>
    </row>
    <row r="2133" spans="1:49" s="35" customFormat="1" x14ac:dyDescent="0.2">
      <c r="A2133" s="44"/>
      <c r="B2133" s="105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F2133" s="39"/>
      <c r="AG2133" s="39"/>
      <c r="AH2133" s="39"/>
      <c r="AI2133" s="39"/>
      <c r="AJ2133" s="39"/>
      <c r="AK2133" s="39"/>
      <c r="AL2133" s="39"/>
      <c r="AM2133" s="102">
        <f t="shared" si="101"/>
        <v>0</v>
      </c>
      <c r="AN2133" s="101">
        <f t="shared" si="102"/>
        <v>0</v>
      </c>
      <c r="AO2133" s="107" t="str">
        <f t="shared" si="100"/>
        <v/>
      </c>
      <c r="AP2133" s="40"/>
      <c r="AQ2133" s="45"/>
      <c r="AR2133" s="45"/>
      <c r="AS2133" s="45"/>
      <c r="AT2133" s="45"/>
      <c r="AU2133" s="41"/>
      <c r="AV2133" s="41"/>
      <c r="AW2133" s="42"/>
    </row>
    <row r="2134" spans="1:49" s="35" customFormat="1" x14ac:dyDescent="0.2">
      <c r="A2134" s="44"/>
      <c r="B2134" s="105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F2134" s="39"/>
      <c r="AG2134" s="39"/>
      <c r="AH2134" s="39"/>
      <c r="AI2134" s="39"/>
      <c r="AJ2134" s="39"/>
      <c r="AK2134" s="39"/>
      <c r="AL2134" s="39"/>
      <c r="AM2134" s="102">
        <f t="shared" si="101"/>
        <v>0</v>
      </c>
      <c r="AN2134" s="101">
        <f t="shared" si="102"/>
        <v>0</v>
      </c>
      <c r="AO2134" s="107" t="str">
        <f t="shared" si="100"/>
        <v/>
      </c>
      <c r="AP2134" s="40"/>
      <c r="AQ2134" s="45"/>
      <c r="AR2134" s="45"/>
      <c r="AS2134" s="45"/>
      <c r="AT2134" s="45"/>
      <c r="AU2134" s="41"/>
      <c r="AV2134" s="41"/>
      <c r="AW2134" s="42"/>
    </row>
    <row r="2135" spans="1:49" s="35" customFormat="1" x14ac:dyDescent="0.2">
      <c r="A2135" s="44"/>
      <c r="B2135" s="105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F2135" s="39"/>
      <c r="AG2135" s="39"/>
      <c r="AH2135" s="39"/>
      <c r="AI2135" s="39"/>
      <c r="AJ2135" s="39"/>
      <c r="AK2135" s="39"/>
      <c r="AL2135" s="39"/>
      <c r="AM2135" s="102">
        <f t="shared" si="101"/>
        <v>0</v>
      </c>
      <c r="AN2135" s="101">
        <f t="shared" si="102"/>
        <v>0</v>
      </c>
      <c r="AO2135" s="107" t="str">
        <f t="shared" si="100"/>
        <v/>
      </c>
      <c r="AP2135" s="40"/>
      <c r="AQ2135" s="45"/>
      <c r="AR2135" s="45"/>
      <c r="AS2135" s="45"/>
      <c r="AT2135" s="45"/>
      <c r="AU2135" s="41"/>
      <c r="AV2135" s="41"/>
      <c r="AW2135" s="42"/>
    </row>
    <row r="2136" spans="1:49" s="35" customFormat="1" x14ac:dyDescent="0.2">
      <c r="A2136" s="44"/>
      <c r="B2136" s="105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F2136" s="39"/>
      <c r="AG2136" s="39"/>
      <c r="AH2136" s="39"/>
      <c r="AI2136" s="39"/>
      <c r="AJ2136" s="39"/>
      <c r="AK2136" s="39"/>
      <c r="AL2136" s="39"/>
      <c r="AM2136" s="102">
        <f t="shared" si="101"/>
        <v>0</v>
      </c>
      <c r="AN2136" s="101">
        <f t="shared" si="102"/>
        <v>0</v>
      </c>
      <c r="AO2136" s="107" t="str">
        <f t="shared" si="100"/>
        <v/>
      </c>
      <c r="AP2136" s="40"/>
      <c r="AQ2136" s="45"/>
      <c r="AR2136" s="45"/>
      <c r="AS2136" s="45"/>
      <c r="AT2136" s="45"/>
      <c r="AU2136" s="41"/>
      <c r="AV2136" s="41"/>
      <c r="AW2136" s="42"/>
    </row>
    <row r="2137" spans="1:49" s="35" customFormat="1" x14ac:dyDescent="0.2">
      <c r="A2137" s="44"/>
      <c r="B2137" s="105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F2137" s="39"/>
      <c r="AG2137" s="39"/>
      <c r="AH2137" s="39"/>
      <c r="AI2137" s="39"/>
      <c r="AJ2137" s="39"/>
      <c r="AK2137" s="39"/>
      <c r="AL2137" s="39"/>
      <c r="AM2137" s="102">
        <f t="shared" si="101"/>
        <v>0</v>
      </c>
      <c r="AN2137" s="101">
        <f t="shared" si="102"/>
        <v>0</v>
      </c>
      <c r="AO2137" s="107" t="str">
        <f t="shared" si="100"/>
        <v/>
      </c>
      <c r="AP2137" s="40"/>
      <c r="AQ2137" s="45"/>
      <c r="AR2137" s="45"/>
      <c r="AS2137" s="45"/>
      <c r="AT2137" s="45"/>
      <c r="AU2137" s="41"/>
      <c r="AV2137" s="41"/>
      <c r="AW2137" s="42"/>
    </row>
    <row r="2138" spans="1:49" s="35" customFormat="1" x14ac:dyDescent="0.2">
      <c r="A2138" s="44"/>
      <c r="B2138" s="105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F2138" s="39"/>
      <c r="AG2138" s="39"/>
      <c r="AH2138" s="39"/>
      <c r="AI2138" s="39"/>
      <c r="AJ2138" s="39"/>
      <c r="AK2138" s="39"/>
      <c r="AL2138" s="39"/>
      <c r="AM2138" s="102">
        <f t="shared" si="101"/>
        <v>0</v>
      </c>
      <c r="AN2138" s="101">
        <f t="shared" si="102"/>
        <v>0</v>
      </c>
      <c r="AO2138" s="107" t="str">
        <f t="shared" si="100"/>
        <v/>
      </c>
      <c r="AP2138" s="40"/>
      <c r="AQ2138" s="45"/>
      <c r="AR2138" s="45"/>
      <c r="AS2138" s="45"/>
      <c r="AT2138" s="45"/>
      <c r="AU2138" s="41"/>
      <c r="AV2138" s="41"/>
      <c r="AW2138" s="42"/>
    </row>
    <row r="2139" spans="1:49" s="35" customFormat="1" x14ac:dyDescent="0.2">
      <c r="A2139" s="44"/>
      <c r="B2139" s="105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F2139" s="39"/>
      <c r="AG2139" s="39"/>
      <c r="AH2139" s="39"/>
      <c r="AI2139" s="39"/>
      <c r="AJ2139" s="39"/>
      <c r="AK2139" s="39"/>
      <c r="AL2139" s="39"/>
      <c r="AM2139" s="102">
        <f t="shared" si="101"/>
        <v>0</v>
      </c>
      <c r="AN2139" s="101">
        <f t="shared" si="102"/>
        <v>0</v>
      </c>
      <c r="AO2139" s="107" t="str">
        <f t="shared" si="100"/>
        <v/>
      </c>
      <c r="AP2139" s="40"/>
      <c r="AQ2139" s="45"/>
      <c r="AR2139" s="45"/>
      <c r="AS2139" s="45"/>
      <c r="AT2139" s="45"/>
      <c r="AU2139" s="41"/>
      <c r="AV2139" s="41"/>
      <c r="AW2139" s="42"/>
    </row>
    <row r="2140" spans="1:49" s="35" customFormat="1" x14ac:dyDescent="0.2">
      <c r="A2140" s="44"/>
      <c r="B2140" s="105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F2140" s="39"/>
      <c r="AG2140" s="39"/>
      <c r="AH2140" s="39"/>
      <c r="AI2140" s="39"/>
      <c r="AJ2140" s="39"/>
      <c r="AK2140" s="39"/>
      <c r="AL2140" s="39"/>
      <c r="AM2140" s="102">
        <f t="shared" si="101"/>
        <v>0</v>
      </c>
      <c r="AN2140" s="101">
        <f t="shared" si="102"/>
        <v>0</v>
      </c>
      <c r="AO2140" s="107" t="str">
        <f t="shared" si="100"/>
        <v/>
      </c>
      <c r="AP2140" s="40"/>
      <c r="AQ2140" s="45"/>
      <c r="AR2140" s="45"/>
      <c r="AS2140" s="45"/>
      <c r="AT2140" s="45"/>
      <c r="AU2140" s="41"/>
      <c r="AV2140" s="41"/>
      <c r="AW2140" s="42"/>
    </row>
    <row r="2141" spans="1:49" s="35" customFormat="1" x14ac:dyDescent="0.2">
      <c r="A2141" s="44"/>
      <c r="B2141" s="105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F2141" s="39"/>
      <c r="AG2141" s="39"/>
      <c r="AH2141" s="39"/>
      <c r="AI2141" s="39"/>
      <c r="AJ2141" s="39"/>
      <c r="AK2141" s="39"/>
      <c r="AL2141" s="39"/>
      <c r="AM2141" s="102">
        <f t="shared" si="101"/>
        <v>0</v>
      </c>
      <c r="AN2141" s="101">
        <f t="shared" si="102"/>
        <v>0</v>
      </c>
      <c r="AO2141" s="107" t="str">
        <f t="shared" si="100"/>
        <v/>
      </c>
      <c r="AP2141" s="40"/>
      <c r="AQ2141" s="45"/>
      <c r="AR2141" s="45"/>
      <c r="AS2141" s="45"/>
      <c r="AT2141" s="45"/>
      <c r="AU2141" s="41"/>
      <c r="AV2141" s="41"/>
      <c r="AW2141" s="42"/>
    </row>
    <row r="2142" spans="1:49" s="35" customFormat="1" x14ac:dyDescent="0.2">
      <c r="A2142" s="44"/>
      <c r="B2142" s="105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F2142" s="39"/>
      <c r="AG2142" s="39"/>
      <c r="AH2142" s="39"/>
      <c r="AI2142" s="39"/>
      <c r="AJ2142" s="39"/>
      <c r="AK2142" s="39"/>
      <c r="AL2142" s="39"/>
      <c r="AM2142" s="102">
        <f t="shared" si="101"/>
        <v>0</v>
      </c>
      <c r="AN2142" s="101">
        <f t="shared" si="102"/>
        <v>0</v>
      </c>
      <c r="AO2142" s="107" t="str">
        <f t="shared" si="100"/>
        <v/>
      </c>
      <c r="AP2142" s="40"/>
      <c r="AQ2142" s="45"/>
      <c r="AR2142" s="45"/>
      <c r="AS2142" s="45"/>
      <c r="AT2142" s="45"/>
      <c r="AU2142" s="41"/>
      <c r="AV2142" s="41"/>
      <c r="AW2142" s="42"/>
    </row>
    <row r="2143" spans="1:49" s="35" customFormat="1" x14ac:dyDescent="0.2">
      <c r="A2143" s="44"/>
      <c r="B2143" s="105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F2143" s="39"/>
      <c r="AG2143" s="39"/>
      <c r="AH2143" s="39"/>
      <c r="AI2143" s="39"/>
      <c r="AJ2143" s="39"/>
      <c r="AK2143" s="39"/>
      <c r="AL2143" s="39"/>
      <c r="AM2143" s="102">
        <f t="shared" si="101"/>
        <v>0</v>
      </c>
      <c r="AN2143" s="101">
        <f t="shared" si="102"/>
        <v>0</v>
      </c>
      <c r="AO2143" s="107" t="str">
        <f t="shared" si="100"/>
        <v/>
      </c>
      <c r="AP2143" s="40"/>
      <c r="AQ2143" s="45"/>
      <c r="AR2143" s="45"/>
      <c r="AS2143" s="45"/>
      <c r="AT2143" s="45"/>
      <c r="AU2143" s="41"/>
      <c r="AV2143" s="41"/>
      <c r="AW2143" s="42"/>
    </row>
    <row r="2144" spans="1:49" s="35" customFormat="1" x14ac:dyDescent="0.2">
      <c r="A2144" s="44"/>
      <c r="B2144" s="105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F2144" s="39"/>
      <c r="AG2144" s="39"/>
      <c r="AH2144" s="39"/>
      <c r="AI2144" s="39"/>
      <c r="AJ2144" s="39"/>
      <c r="AK2144" s="39"/>
      <c r="AL2144" s="39"/>
      <c r="AM2144" s="102">
        <f t="shared" si="101"/>
        <v>0</v>
      </c>
      <c r="AN2144" s="101">
        <f t="shared" si="102"/>
        <v>0</v>
      </c>
      <c r="AO2144" s="107" t="str">
        <f t="shared" si="100"/>
        <v/>
      </c>
      <c r="AP2144" s="40"/>
      <c r="AQ2144" s="45"/>
      <c r="AR2144" s="45"/>
      <c r="AS2144" s="45"/>
      <c r="AT2144" s="45"/>
      <c r="AU2144" s="41"/>
      <c r="AV2144" s="41"/>
      <c r="AW2144" s="42"/>
    </row>
    <row r="2145" spans="1:49" s="35" customFormat="1" x14ac:dyDescent="0.2">
      <c r="A2145" s="44"/>
      <c r="B2145" s="105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39"/>
      <c r="AE2145" s="39"/>
      <c r="AF2145" s="39"/>
      <c r="AG2145" s="39"/>
      <c r="AH2145" s="39"/>
      <c r="AI2145" s="39"/>
      <c r="AJ2145" s="39"/>
      <c r="AK2145" s="39"/>
      <c r="AL2145" s="39"/>
      <c r="AM2145" s="102">
        <f t="shared" si="101"/>
        <v>0</v>
      </c>
      <c r="AN2145" s="101">
        <f t="shared" si="102"/>
        <v>0</v>
      </c>
      <c r="AO2145" s="107" t="str">
        <f t="shared" si="100"/>
        <v/>
      </c>
      <c r="AP2145" s="40"/>
      <c r="AQ2145" s="45"/>
      <c r="AR2145" s="45"/>
      <c r="AS2145" s="45"/>
      <c r="AT2145" s="45"/>
      <c r="AU2145" s="41"/>
      <c r="AV2145" s="41"/>
      <c r="AW2145" s="42"/>
    </row>
    <row r="2146" spans="1:49" s="35" customFormat="1" x14ac:dyDescent="0.2">
      <c r="A2146" s="44"/>
      <c r="B2146" s="105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39"/>
      <c r="AE2146" s="39"/>
      <c r="AF2146" s="39"/>
      <c r="AG2146" s="39"/>
      <c r="AH2146" s="39"/>
      <c r="AI2146" s="39"/>
      <c r="AJ2146" s="39"/>
      <c r="AK2146" s="39"/>
      <c r="AL2146" s="39"/>
      <c r="AM2146" s="102">
        <f t="shared" si="101"/>
        <v>0</v>
      </c>
      <c r="AN2146" s="101">
        <f t="shared" si="102"/>
        <v>0</v>
      </c>
      <c r="AO2146" s="107" t="str">
        <f t="shared" si="100"/>
        <v/>
      </c>
      <c r="AP2146" s="40"/>
      <c r="AQ2146" s="45"/>
      <c r="AR2146" s="45"/>
      <c r="AS2146" s="45"/>
      <c r="AT2146" s="45"/>
      <c r="AU2146" s="41"/>
      <c r="AV2146" s="41"/>
      <c r="AW2146" s="42"/>
    </row>
    <row r="2147" spans="1:49" s="35" customFormat="1" x14ac:dyDescent="0.2">
      <c r="A2147" s="44"/>
      <c r="B2147" s="105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F2147" s="39"/>
      <c r="AG2147" s="39"/>
      <c r="AH2147" s="39"/>
      <c r="AI2147" s="39"/>
      <c r="AJ2147" s="39"/>
      <c r="AK2147" s="39"/>
      <c r="AL2147" s="39"/>
      <c r="AM2147" s="102">
        <f t="shared" si="101"/>
        <v>0</v>
      </c>
      <c r="AN2147" s="101">
        <f t="shared" si="102"/>
        <v>0</v>
      </c>
      <c r="AO2147" s="107" t="str">
        <f t="shared" si="100"/>
        <v/>
      </c>
      <c r="AP2147" s="40"/>
      <c r="AQ2147" s="45"/>
      <c r="AR2147" s="45"/>
      <c r="AS2147" s="45"/>
      <c r="AT2147" s="45"/>
      <c r="AU2147" s="41"/>
      <c r="AV2147" s="41"/>
      <c r="AW2147" s="42"/>
    </row>
    <row r="2148" spans="1:49" s="35" customFormat="1" x14ac:dyDescent="0.2">
      <c r="A2148" s="44"/>
      <c r="B2148" s="105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F2148" s="39"/>
      <c r="AG2148" s="39"/>
      <c r="AH2148" s="39"/>
      <c r="AI2148" s="39"/>
      <c r="AJ2148" s="39"/>
      <c r="AK2148" s="39"/>
      <c r="AL2148" s="39"/>
      <c r="AM2148" s="102">
        <f t="shared" si="101"/>
        <v>0</v>
      </c>
      <c r="AN2148" s="101">
        <f t="shared" si="102"/>
        <v>0</v>
      </c>
      <c r="AO2148" s="107" t="str">
        <f t="shared" si="100"/>
        <v/>
      </c>
      <c r="AP2148" s="40"/>
      <c r="AQ2148" s="45"/>
      <c r="AR2148" s="45"/>
      <c r="AS2148" s="45"/>
      <c r="AT2148" s="45"/>
      <c r="AU2148" s="41"/>
      <c r="AV2148" s="41"/>
      <c r="AW2148" s="42"/>
    </row>
    <row r="2149" spans="1:49" s="35" customFormat="1" x14ac:dyDescent="0.2">
      <c r="A2149" s="44"/>
      <c r="B2149" s="105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F2149" s="39"/>
      <c r="AG2149" s="39"/>
      <c r="AH2149" s="39"/>
      <c r="AI2149" s="39"/>
      <c r="AJ2149" s="39"/>
      <c r="AK2149" s="39"/>
      <c r="AL2149" s="39"/>
      <c r="AM2149" s="102">
        <f t="shared" si="101"/>
        <v>0</v>
      </c>
      <c r="AN2149" s="101">
        <f t="shared" si="102"/>
        <v>0</v>
      </c>
      <c r="AO2149" s="107" t="str">
        <f t="shared" si="100"/>
        <v/>
      </c>
      <c r="AP2149" s="40"/>
      <c r="AQ2149" s="45"/>
      <c r="AR2149" s="45"/>
      <c r="AS2149" s="45"/>
      <c r="AT2149" s="45"/>
      <c r="AU2149" s="41"/>
      <c r="AV2149" s="41"/>
      <c r="AW2149" s="42"/>
    </row>
    <row r="2150" spans="1:49" s="35" customFormat="1" x14ac:dyDescent="0.2">
      <c r="A2150" s="44"/>
      <c r="B2150" s="105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F2150" s="39"/>
      <c r="AG2150" s="39"/>
      <c r="AH2150" s="39"/>
      <c r="AI2150" s="39"/>
      <c r="AJ2150" s="39"/>
      <c r="AK2150" s="39"/>
      <c r="AL2150" s="39"/>
      <c r="AM2150" s="102">
        <f t="shared" si="101"/>
        <v>0</v>
      </c>
      <c r="AN2150" s="101">
        <f t="shared" si="102"/>
        <v>0</v>
      </c>
      <c r="AO2150" s="107" t="str">
        <f t="shared" si="100"/>
        <v/>
      </c>
      <c r="AP2150" s="40"/>
      <c r="AQ2150" s="45"/>
      <c r="AR2150" s="45"/>
      <c r="AS2150" s="45"/>
      <c r="AT2150" s="45"/>
      <c r="AU2150" s="41"/>
      <c r="AV2150" s="41"/>
      <c r="AW2150" s="42"/>
    </row>
    <row r="2151" spans="1:49" s="35" customFormat="1" x14ac:dyDescent="0.2">
      <c r="A2151" s="44"/>
      <c r="B2151" s="105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F2151" s="39"/>
      <c r="AG2151" s="39"/>
      <c r="AH2151" s="39"/>
      <c r="AI2151" s="39"/>
      <c r="AJ2151" s="39"/>
      <c r="AK2151" s="39"/>
      <c r="AL2151" s="39"/>
      <c r="AM2151" s="102">
        <f t="shared" si="101"/>
        <v>0</v>
      </c>
      <c r="AN2151" s="101">
        <f t="shared" si="102"/>
        <v>0</v>
      </c>
      <c r="AO2151" s="107" t="str">
        <f t="shared" si="100"/>
        <v/>
      </c>
      <c r="AP2151" s="40"/>
      <c r="AQ2151" s="45"/>
      <c r="AR2151" s="45"/>
      <c r="AS2151" s="45"/>
      <c r="AT2151" s="45"/>
      <c r="AU2151" s="41"/>
      <c r="AV2151" s="41"/>
      <c r="AW2151" s="42"/>
    </row>
    <row r="2152" spans="1:49" s="35" customFormat="1" x14ac:dyDescent="0.2">
      <c r="A2152" s="44"/>
      <c r="B2152" s="105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F2152" s="39"/>
      <c r="AG2152" s="39"/>
      <c r="AH2152" s="39"/>
      <c r="AI2152" s="39"/>
      <c r="AJ2152" s="39"/>
      <c r="AK2152" s="39"/>
      <c r="AL2152" s="39"/>
      <c r="AM2152" s="102">
        <f t="shared" si="101"/>
        <v>0</v>
      </c>
      <c r="AN2152" s="101">
        <f t="shared" si="102"/>
        <v>0</v>
      </c>
      <c r="AO2152" s="107" t="str">
        <f t="shared" si="100"/>
        <v/>
      </c>
      <c r="AP2152" s="40"/>
      <c r="AQ2152" s="45"/>
      <c r="AR2152" s="45"/>
      <c r="AS2152" s="45"/>
      <c r="AT2152" s="45"/>
      <c r="AU2152" s="41"/>
      <c r="AV2152" s="41"/>
      <c r="AW2152" s="42"/>
    </row>
    <row r="2153" spans="1:49" s="35" customFormat="1" x14ac:dyDescent="0.2">
      <c r="A2153" s="44"/>
      <c r="B2153" s="105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F2153" s="39"/>
      <c r="AG2153" s="39"/>
      <c r="AH2153" s="39"/>
      <c r="AI2153" s="39"/>
      <c r="AJ2153" s="39"/>
      <c r="AK2153" s="39"/>
      <c r="AL2153" s="39"/>
      <c r="AM2153" s="102">
        <f t="shared" si="101"/>
        <v>0</v>
      </c>
      <c r="AN2153" s="101">
        <f t="shared" si="102"/>
        <v>0</v>
      </c>
      <c r="AO2153" s="107" t="str">
        <f t="shared" si="100"/>
        <v/>
      </c>
      <c r="AP2153" s="40"/>
      <c r="AQ2153" s="45"/>
      <c r="AR2153" s="45"/>
      <c r="AS2153" s="45"/>
      <c r="AT2153" s="45"/>
      <c r="AU2153" s="41"/>
      <c r="AV2153" s="41"/>
      <c r="AW2153" s="42"/>
    </row>
    <row r="2154" spans="1:49" s="35" customFormat="1" x14ac:dyDescent="0.2">
      <c r="A2154" s="44"/>
      <c r="B2154" s="105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39"/>
      <c r="AE2154" s="39"/>
      <c r="AF2154" s="39"/>
      <c r="AG2154" s="39"/>
      <c r="AH2154" s="39"/>
      <c r="AI2154" s="39"/>
      <c r="AJ2154" s="39"/>
      <c r="AK2154" s="39"/>
      <c r="AL2154" s="39"/>
      <c r="AM2154" s="102">
        <f t="shared" si="101"/>
        <v>0</v>
      </c>
      <c r="AN2154" s="101">
        <f t="shared" si="102"/>
        <v>0</v>
      </c>
      <c r="AO2154" s="107" t="str">
        <f t="shared" si="100"/>
        <v/>
      </c>
      <c r="AP2154" s="40"/>
      <c r="AQ2154" s="45"/>
      <c r="AR2154" s="45"/>
      <c r="AS2154" s="45"/>
      <c r="AT2154" s="45"/>
      <c r="AU2154" s="41"/>
      <c r="AV2154" s="41"/>
      <c r="AW2154" s="42"/>
    </row>
    <row r="2155" spans="1:49" s="35" customFormat="1" x14ac:dyDescent="0.2">
      <c r="A2155" s="44"/>
      <c r="B2155" s="105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F2155" s="39"/>
      <c r="AG2155" s="39"/>
      <c r="AH2155" s="39"/>
      <c r="AI2155" s="39"/>
      <c r="AJ2155" s="39"/>
      <c r="AK2155" s="39"/>
      <c r="AL2155" s="39"/>
      <c r="AM2155" s="102">
        <f t="shared" si="101"/>
        <v>0</v>
      </c>
      <c r="AN2155" s="101">
        <f t="shared" si="102"/>
        <v>0</v>
      </c>
      <c r="AO2155" s="107" t="str">
        <f t="shared" si="100"/>
        <v/>
      </c>
      <c r="AP2155" s="40"/>
      <c r="AQ2155" s="45"/>
      <c r="AR2155" s="45"/>
      <c r="AS2155" s="45"/>
      <c r="AT2155" s="45"/>
      <c r="AU2155" s="41"/>
      <c r="AV2155" s="41"/>
      <c r="AW2155" s="42"/>
    </row>
    <row r="2156" spans="1:49" s="35" customFormat="1" x14ac:dyDescent="0.2">
      <c r="A2156" s="44"/>
      <c r="B2156" s="105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  <c r="AA2156" s="39"/>
      <c r="AB2156" s="39"/>
      <c r="AC2156" s="39"/>
      <c r="AD2156" s="39"/>
      <c r="AE2156" s="39"/>
      <c r="AF2156" s="39"/>
      <c r="AG2156" s="39"/>
      <c r="AH2156" s="39"/>
      <c r="AI2156" s="39"/>
      <c r="AJ2156" s="39"/>
      <c r="AK2156" s="39"/>
      <c r="AL2156" s="39"/>
      <c r="AM2156" s="102">
        <f t="shared" si="101"/>
        <v>0</v>
      </c>
      <c r="AN2156" s="101">
        <f t="shared" si="102"/>
        <v>0</v>
      </c>
      <c r="AO2156" s="107" t="str">
        <f t="shared" si="100"/>
        <v/>
      </c>
      <c r="AP2156" s="40"/>
      <c r="AQ2156" s="45"/>
      <c r="AR2156" s="45"/>
      <c r="AS2156" s="45"/>
      <c r="AT2156" s="45"/>
      <c r="AU2156" s="41"/>
      <c r="AV2156" s="41"/>
      <c r="AW2156" s="42"/>
    </row>
    <row r="2157" spans="1:49" s="35" customFormat="1" x14ac:dyDescent="0.2">
      <c r="A2157" s="44"/>
      <c r="B2157" s="105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F2157" s="39"/>
      <c r="AG2157" s="39"/>
      <c r="AH2157" s="39"/>
      <c r="AI2157" s="39"/>
      <c r="AJ2157" s="39"/>
      <c r="AK2157" s="39"/>
      <c r="AL2157" s="39"/>
      <c r="AM2157" s="102">
        <f t="shared" si="101"/>
        <v>0</v>
      </c>
      <c r="AN2157" s="101">
        <f t="shared" si="102"/>
        <v>0</v>
      </c>
      <c r="AO2157" s="107" t="str">
        <f t="shared" si="100"/>
        <v/>
      </c>
      <c r="AP2157" s="40"/>
      <c r="AQ2157" s="45"/>
      <c r="AR2157" s="45"/>
      <c r="AS2157" s="45"/>
      <c r="AT2157" s="45"/>
      <c r="AU2157" s="41"/>
      <c r="AV2157" s="41"/>
      <c r="AW2157" s="42"/>
    </row>
    <row r="2158" spans="1:49" s="35" customFormat="1" x14ac:dyDescent="0.2">
      <c r="A2158" s="44"/>
      <c r="B2158" s="105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F2158" s="39"/>
      <c r="AG2158" s="39"/>
      <c r="AH2158" s="39"/>
      <c r="AI2158" s="39"/>
      <c r="AJ2158" s="39"/>
      <c r="AK2158" s="39"/>
      <c r="AL2158" s="39"/>
      <c r="AM2158" s="102">
        <f t="shared" si="101"/>
        <v>0</v>
      </c>
      <c r="AN2158" s="101">
        <f t="shared" si="102"/>
        <v>0</v>
      </c>
      <c r="AO2158" s="107" t="str">
        <f t="shared" si="100"/>
        <v/>
      </c>
      <c r="AP2158" s="40"/>
      <c r="AQ2158" s="45"/>
      <c r="AR2158" s="45"/>
      <c r="AS2158" s="45"/>
      <c r="AT2158" s="45"/>
      <c r="AU2158" s="41"/>
      <c r="AV2158" s="41"/>
      <c r="AW2158" s="42"/>
    </row>
    <row r="2159" spans="1:49" s="35" customFormat="1" x14ac:dyDescent="0.2">
      <c r="A2159" s="44"/>
      <c r="B2159" s="105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F2159" s="39"/>
      <c r="AG2159" s="39"/>
      <c r="AH2159" s="39"/>
      <c r="AI2159" s="39"/>
      <c r="AJ2159" s="39"/>
      <c r="AK2159" s="39"/>
      <c r="AL2159" s="39"/>
      <c r="AM2159" s="102">
        <f t="shared" si="101"/>
        <v>0</v>
      </c>
      <c r="AN2159" s="101">
        <f t="shared" si="102"/>
        <v>0</v>
      </c>
      <c r="AO2159" s="107" t="str">
        <f t="shared" si="100"/>
        <v/>
      </c>
      <c r="AP2159" s="40"/>
      <c r="AQ2159" s="45"/>
      <c r="AR2159" s="45"/>
      <c r="AS2159" s="45"/>
      <c r="AT2159" s="45"/>
      <c r="AU2159" s="41"/>
      <c r="AV2159" s="41"/>
      <c r="AW2159" s="42"/>
    </row>
    <row r="2160" spans="1:49" s="35" customFormat="1" x14ac:dyDescent="0.2">
      <c r="A2160" s="44"/>
      <c r="B2160" s="105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F2160" s="39"/>
      <c r="AG2160" s="39"/>
      <c r="AH2160" s="39"/>
      <c r="AI2160" s="39"/>
      <c r="AJ2160" s="39"/>
      <c r="AK2160" s="39"/>
      <c r="AL2160" s="39"/>
      <c r="AM2160" s="102">
        <f t="shared" si="101"/>
        <v>0</v>
      </c>
      <c r="AN2160" s="101">
        <f t="shared" si="102"/>
        <v>0</v>
      </c>
      <c r="AO2160" s="107" t="str">
        <f t="shared" si="100"/>
        <v/>
      </c>
      <c r="AP2160" s="40"/>
      <c r="AQ2160" s="45"/>
      <c r="AR2160" s="45"/>
      <c r="AS2160" s="45"/>
      <c r="AT2160" s="45"/>
      <c r="AU2160" s="41"/>
      <c r="AV2160" s="41"/>
      <c r="AW2160" s="42"/>
    </row>
    <row r="2161" spans="1:49" s="35" customFormat="1" x14ac:dyDescent="0.2">
      <c r="A2161" s="44"/>
      <c r="B2161" s="105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F2161" s="39"/>
      <c r="AG2161" s="39"/>
      <c r="AH2161" s="39"/>
      <c r="AI2161" s="39"/>
      <c r="AJ2161" s="39"/>
      <c r="AK2161" s="39"/>
      <c r="AL2161" s="39"/>
      <c r="AM2161" s="102">
        <f t="shared" si="101"/>
        <v>0</v>
      </c>
      <c r="AN2161" s="101">
        <f t="shared" si="102"/>
        <v>0</v>
      </c>
      <c r="AO2161" s="107" t="str">
        <f t="shared" si="100"/>
        <v/>
      </c>
      <c r="AP2161" s="40"/>
      <c r="AQ2161" s="45"/>
      <c r="AR2161" s="45"/>
      <c r="AS2161" s="45"/>
      <c r="AT2161" s="45"/>
      <c r="AU2161" s="41"/>
      <c r="AV2161" s="41"/>
      <c r="AW2161" s="42"/>
    </row>
    <row r="2162" spans="1:49" s="35" customFormat="1" x14ac:dyDescent="0.2">
      <c r="A2162" s="44"/>
      <c r="B2162" s="105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F2162" s="39"/>
      <c r="AG2162" s="39"/>
      <c r="AH2162" s="39"/>
      <c r="AI2162" s="39"/>
      <c r="AJ2162" s="39"/>
      <c r="AK2162" s="39"/>
      <c r="AL2162" s="39"/>
      <c r="AM2162" s="102">
        <f t="shared" si="101"/>
        <v>0</v>
      </c>
      <c r="AN2162" s="101">
        <f t="shared" si="102"/>
        <v>0</v>
      </c>
      <c r="AO2162" s="107" t="str">
        <f t="shared" si="100"/>
        <v/>
      </c>
      <c r="AP2162" s="40"/>
      <c r="AQ2162" s="45"/>
      <c r="AR2162" s="45"/>
      <c r="AS2162" s="45"/>
      <c r="AT2162" s="45"/>
      <c r="AU2162" s="41"/>
      <c r="AV2162" s="41"/>
      <c r="AW2162" s="42"/>
    </row>
    <row r="2163" spans="1:49" s="35" customFormat="1" x14ac:dyDescent="0.2">
      <c r="A2163" s="44"/>
      <c r="B2163" s="105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F2163" s="39"/>
      <c r="AG2163" s="39"/>
      <c r="AH2163" s="39"/>
      <c r="AI2163" s="39"/>
      <c r="AJ2163" s="39"/>
      <c r="AK2163" s="39"/>
      <c r="AL2163" s="39"/>
      <c r="AM2163" s="102">
        <f t="shared" si="101"/>
        <v>0</v>
      </c>
      <c r="AN2163" s="101">
        <f t="shared" si="102"/>
        <v>0</v>
      </c>
      <c r="AO2163" s="107" t="str">
        <f t="shared" si="100"/>
        <v/>
      </c>
      <c r="AP2163" s="40"/>
      <c r="AQ2163" s="45"/>
      <c r="AR2163" s="45"/>
      <c r="AS2163" s="45"/>
      <c r="AT2163" s="45"/>
      <c r="AU2163" s="41"/>
      <c r="AV2163" s="41"/>
      <c r="AW2163" s="42"/>
    </row>
    <row r="2164" spans="1:49" s="35" customFormat="1" x14ac:dyDescent="0.2">
      <c r="A2164" s="44"/>
      <c r="B2164" s="105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F2164" s="39"/>
      <c r="AG2164" s="39"/>
      <c r="AH2164" s="39"/>
      <c r="AI2164" s="39"/>
      <c r="AJ2164" s="39"/>
      <c r="AK2164" s="39"/>
      <c r="AL2164" s="39"/>
      <c r="AM2164" s="102">
        <f t="shared" si="101"/>
        <v>0</v>
      </c>
      <c r="AN2164" s="101">
        <f t="shared" si="102"/>
        <v>0</v>
      </c>
      <c r="AO2164" s="107" t="str">
        <f t="shared" si="100"/>
        <v/>
      </c>
      <c r="AP2164" s="40"/>
      <c r="AQ2164" s="45"/>
      <c r="AR2164" s="45"/>
      <c r="AS2164" s="45"/>
      <c r="AT2164" s="45"/>
      <c r="AU2164" s="41"/>
      <c r="AV2164" s="41"/>
      <c r="AW2164" s="42"/>
    </row>
    <row r="2165" spans="1:49" s="35" customFormat="1" x14ac:dyDescent="0.2">
      <c r="A2165" s="44"/>
      <c r="B2165" s="105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F2165" s="39"/>
      <c r="AG2165" s="39"/>
      <c r="AH2165" s="39"/>
      <c r="AI2165" s="39"/>
      <c r="AJ2165" s="39"/>
      <c r="AK2165" s="39"/>
      <c r="AL2165" s="39"/>
      <c r="AM2165" s="102">
        <f t="shared" si="101"/>
        <v>0</v>
      </c>
      <c r="AN2165" s="101">
        <f t="shared" si="102"/>
        <v>0</v>
      </c>
      <c r="AO2165" s="107" t="str">
        <f t="shared" si="100"/>
        <v/>
      </c>
      <c r="AP2165" s="40"/>
      <c r="AQ2165" s="45"/>
      <c r="AR2165" s="45"/>
      <c r="AS2165" s="45"/>
      <c r="AT2165" s="45"/>
      <c r="AU2165" s="41"/>
      <c r="AV2165" s="41"/>
      <c r="AW2165" s="42"/>
    </row>
    <row r="2166" spans="1:49" s="35" customFormat="1" x14ac:dyDescent="0.2">
      <c r="A2166" s="44"/>
      <c r="B2166" s="105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F2166" s="39"/>
      <c r="AG2166" s="39"/>
      <c r="AH2166" s="39"/>
      <c r="AI2166" s="39"/>
      <c r="AJ2166" s="39"/>
      <c r="AK2166" s="39"/>
      <c r="AL2166" s="39"/>
      <c r="AM2166" s="102">
        <f t="shared" si="101"/>
        <v>0</v>
      </c>
      <c r="AN2166" s="101">
        <f t="shared" si="102"/>
        <v>0</v>
      </c>
      <c r="AO2166" s="107" t="str">
        <f t="shared" si="100"/>
        <v/>
      </c>
      <c r="AP2166" s="40"/>
      <c r="AQ2166" s="45"/>
      <c r="AR2166" s="45"/>
      <c r="AS2166" s="45"/>
      <c r="AT2166" s="45"/>
      <c r="AU2166" s="41"/>
      <c r="AV2166" s="41"/>
      <c r="AW2166" s="42"/>
    </row>
    <row r="2167" spans="1:49" s="35" customFormat="1" x14ac:dyDescent="0.2">
      <c r="A2167" s="44"/>
      <c r="B2167" s="105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F2167" s="39"/>
      <c r="AG2167" s="39"/>
      <c r="AH2167" s="39"/>
      <c r="AI2167" s="39"/>
      <c r="AJ2167" s="39"/>
      <c r="AK2167" s="39"/>
      <c r="AL2167" s="39"/>
      <c r="AM2167" s="102">
        <f t="shared" si="101"/>
        <v>0</v>
      </c>
      <c r="AN2167" s="101">
        <f t="shared" si="102"/>
        <v>0</v>
      </c>
      <c r="AO2167" s="107" t="str">
        <f t="shared" si="100"/>
        <v/>
      </c>
      <c r="AP2167" s="40"/>
      <c r="AQ2167" s="45"/>
      <c r="AR2167" s="45"/>
      <c r="AS2167" s="45"/>
      <c r="AT2167" s="45"/>
      <c r="AU2167" s="41"/>
      <c r="AV2167" s="41"/>
      <c r="AW2167" s="42"/>
    </row>
    <row r="2168" spans="1:49" s="35" customFormat="1" x14ac:dyDescent="0.2">
      <c r="A2168" s="44"/>
      <c r="B2168" s="105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F2168" s="39"/>
      <c r="AG2168" s="39"/>
      <c r="AH2168" s="39"/>
      <c r="AI2168" s="39"/>
      <c r="AJ2168" s="39"/>
      <c r="AK2168" s="39"/>
      <c r="AL2168" s="39"/>
      <c r="AM2168" s="102">
        <f t="shared" si="101"/>
        <v>0</v>
      </c>
      <c r="AN2168" s="101">
        <f t="shared" si="102"/>
        <v>0</v>
      </c>
      <c r="AO2168" s="107" t="str">
        <f t="shared" si="100"/>
        <v/>
      </c>
      <c r="AP2168" s="40"/>
      <c r="AQ2168" s="45"/>
      <c r="AR2168" s="45"/>
      <c r="AS2168" s="45"/>
      <c r="AT2168" s="45"/>
      <c r="AU2168" s="41"/>
      <c r="AV2168" s="41"/>
      <c r="AW2168" s="42"/>
    </row>
    <row r="2169" spans="1:49" s="35" customFormat="1" x14ac:dyDescent="0.2">
      <c r="A2169" s="44"/>
      <c r="B2169" s="105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F2169" s="39"/>
      <c r="AG2169" s="39"/>
      <c r="AH2169" s="39"/>
      <c r="AI2169" s="39"/>
      <c r="AJ2169" s="39"/>
      <c r="AK2169" s="39"/>
      <c r="AL2169" s="39"/>
      <c r="AM2169" s="102">
        <f t="shared" si="101"/>
        <v>0</v>
      </c>
      <c r="AN2169" s="101">
        <f t="shared" si="102"/>
        <v>0</v>
      </c>
      <c r="AO2169" s="107" t="str">
        <f t="shared" si="100"/>
        <v/>
      </c>
      <c r="AP2169" s="40"/>
      <c r="AQ2169" s="45"/>
      <c r="AR2169" s="45"/>
      <c r="AS2169" s="45"/>
      <c r="AT2169" s="45"/>
      <c r="AU2169" s="41"/>
      <c r="AV2169" s="41"/>
      <c r="AW2169" s="42"/>
    </row>
    <row r="2170" spans="1:49" s="35" customFormat="1" x14ac:dyDescent="0.2">
      <c r="A2170" s="44"/>
      <c r="B2170" s="105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F2170" s="39"/>
      <c r="AG2170" s="39"/>
      <c r="AH2170" s="39"/>
      <c r="AI2170" s="39"/>
      <c r="AJ2170" s="39"/>
      <c r="AK2170" s="39"/>
      <c r="AL2170" s="39"/>
      <c r="AM2170" s="102">
        <f t="shared" si="101"/>
        <v>0</v>
      </c>
      <c r="AN2170" s="101">
        <f t="shared" si="102"/>
        <v>0</v>
      </c>
      <c r="AO2170" s="107" t="str">
        <f t="shared" si="100"/>
        <v/>
      </c>
      <c r="AP2170" s="40"/>
      <c r="AQ2170" s="45"/>
      <c r="AR2170" s="45"/>
      <c r="AS2170" s="45"/>
      <c r="AT2170" s="45"/>
      <c r="AU2170" s="41"/>
      <c r="AV2170" s="41"/>
      <c r="AW2170" s="42"/>
    </row>
    <row r="2171" spans="1:49" s="35" customFormat="1" x14ac:dyDescent="0.2">
      <c r="A2171" s="44"/>
      <c r="B2171" s="105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F2171" s="39"/>
      <c r="AG2171" s="39"/>
      <c r="AH2171" s="39"/>
      <c r="AI2171" s="39"/>
      <c r="AJ2171" s="39"/>
      <c r="AK2171" s="39"/>
      <c r="AL2171" s="39"/>
      <c r="AM2171" s="102">
        <f t="shared" si="101"/>
        <v>0</v>
      </c>
      <c r="AN2171" s="101">
        <f t="shared" si="102"/>
        <v>0</v>
      </c>
      <c r="AO2171" s="107" t="str">
        <f t="shared" si="100"/>
        <v/>
      </c>
      <c r="AP2171" s="40"/>
      <c r="AQ2171" s="45"/>
      <c r="AR2171" s="45"/>
      <c r="AS2171" s="45"/>
      <c r="AT2171" s="45"/>
      <c r="AU2171" s="41"/>
      <c r="AV2171" s="41"/>
      <c r="AW2171" s="42"/>
    </row>
    <row r="2172" spans="1:49" s="35" customFormat="1" x14ac:dyDescent="0.2">
      <c r="A2172" s="44"/>
      <c r="B2172" s="105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F2172" s="39"/>
      <c r="AG2172" s="39"/>
      <c r="AH2172" s="39"/>
      <c r="AI2172" s="39"/>
      <c r="AJ2172" s="39"/>
      <c r="AK2172" s="39"/>
      <c r="AL2172" s="39"/>
      <c r="AM2172" s="102">
        <f t="shared" si="101"/>
        <v>0</v>
      </c>
      <c r="AN2172" s="101">
        <f t="shared" si="102"/>
        <v>0</v>
      </c>
      <c r="AO2172" s="107" t="str">
        <f t="shared" si="100"/>
        <v/>
      </c>
      <c r="AP2172" s="40"/>
      <c r="AQ2172" s="45"/>
      <c r="AR2172" s="45"/>
      <c r="AS2172" s="45"/>
      <c r="AT2172" s="45"/>
      <c r="AU2172" s="41"/>
      <c r="AV2172" s="41"/>
      <c r="AW2172" s="42"/>
    </row>
    <row r="2173" spans="1:49" s="35" customFormat="1" x14ac:dyDescent="0.2">
      <c r="A2173" s="44"/>
      <c r="B2173" s="105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F2173" s="39"/>
      <c r="AG2173" s="39"/>
      <c r="AH2173" s="39"/>
      <c r="AI2173" s="39"/>
      <c r="AJ2173" s="39"/>
      <c r="AK2173" s="39"/>
      <c r="AL2173" s="39"/>
      <c r="AM2173" s="102">
        <f t="shared" si="101"/>
        <v>0</v>
      </c>
      <c r="AN2173" s="101">
        <f t="shared" si="102"/>
        <v>0</v>
      </c>
      <c r="AO2173" s="107" t="str">
        <f t="shared" si="100"/>
        <v/>
      </c>
      <c r="AP2173" s="40"/>
      <c r="AQ2173" s="45"/>
      <c r="AR2173" s="45"/>
      <c r="AS2173" s="45"/>
      <c r="AT2173" s="45"/>
      <c r="AU2173" s="41"/>
      <c r="AV2173" s="41"/>
      <c r="AW2173" s="42"/>
    </row>
    <row r="2174" spans="1:49" s="35" customFormat="1" x14ac:dyDescent="0.2">
      <c r="A2174" s="44"/>
      <c r="B2174" s="105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F2174" s="39"/>
      <c r="AG2174" s="39"/>
      <c r="AH2174" s="39"/>
      <c r="AI2174" s="39"/>
      <c r="AJ2174" s="39"/>
      <c r="AK2174" s="39"/>
      <c r="AL2174" s="39"/>
      <c r="AM2174" s="102">
        <f t="shared" si="101"/>
        <v>0</v>
      </c>
      <c r="AN2174" s="101">
        <f t="shared" si="102"/>
        <v>0</v>
      </c>
      <c r="AO2174" s="107" t="str">
        <f t="shared" si="100"/>
        <v/>
      </c>
      <c r="AP2174" s="40"/>
      <c r="AQ2174" s="45"/>
      <c r="AR2174" s="45"/>
      <c r="AS2174" s="45"/>
      <c r="AT2174" s="45"/>
      <c r="AU2174" s="41"/>
      <c r="AV2174" s="41"/>
      <c r="AW2174" s="42"/>
    </row>
    <row r="2175" spans="1:49" s="35" customFormat="1" x14ac:dyDescent="0.2">
      <c r="A2175" s="44"/>
      <c r="B2175" s="105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F2175" s="39"/>
      <c r="AG2175" s="39"/>
      <c r="AH2175" s="39"/>
      <c r="AI2175" s="39"/>
      <c r="AJ2175" s="39"/>
      <c r="AK2175" s="39"/>
      <c r="AL2175" s="39"/>
      <c r="AM2175" s="102">
        <f t="shared" si="101"/>
        <v>0</v>
      </c>
      <c r="AN2175" s="101">
        <f t="shared" si="102"/>
        <v>0</v>
      </c>
      <c r="AO2175" s="107" t="str">
        <f t="shared" si="100"/>
        <v/>
      </c>
      <c r="AP2175" s="40"/>
      <c r="AQ2175" s="45"/>
      <c r="AR2175" s="45"/>
      <c r="AS2175" s="45"/>
      <c r="AT2175" s="45"/>
      <c r="AU2175" s="41"/>
      <c r="AV2175" s="41"/>
      <c r="AW2175" s="42"/>
    </row>
    <row r="2176" spans="1:49" s="35" customFormat="1" x14ac:dyDescent="0.2">
      <c r="A2176" s="44"/>
      <c r="B2176" s="105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F2176" s="39"/>
      <c r="AG2176" s="39"/>
      <c r="AH2176" s="39"/>
      <c r="AI2176" s="39"/>
      <c r="AJ2176" s="39"/>
      <c r="AK2176" s="39"/>
      <c r="AL2176" s="39"/>
      <c r="AM2176" s="102">
        <f t="shared" si="101"/>
        <v>0</v>
      </c>
      <c r="AN2176" s="101">
        <f t="shared" si="102"/>
        <v>0</v>
      </c>
      <c r="AO2176" s="107" t="str">
        <f t="shared" si="100"/>
        <v/>
      </c>
      <c r="AP2176" s="40"/>
      <c r="AQ2176" s="45"/>
      <c r="AR2176" s="45"/>
      <c r="AS2176" s="45"/>
      <c r="AT2176" s="45"/>
      <c r="AU2176" s="41"/>
      <c r="AV2176" s="41"/>
      <c r="AW2176" s="42"/>
    </row>
    <row r="2177" spans="1:49" s="35" customFormat="1" x14ac:dyDescent="0.2">
      <c r="A2177" s="44"/>
      <c r="B2177" s="105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F2177" s="39"/>
      <c r="AG2177" s="39"/>
      <c r="AH2177" s="39"/>
      <c r="AI2177" s="39"/>
      <c r="AJ2177" s="39"/>
      <c r="AK2177" s="39"/>
      <c r="AL2177" s="39"/>
      <c r="AM2177" s="102">
        <f t="shared" si="101"/>
        <v>0</v>
      </c>
      <c r="AN2177" s="101">
        <f t="shared" si="102"/>
        <v>0</v>
      </c>
      <c r="AO2177" s="107" t="str">
        <f t="shared" si="100"/>
        <v/>
      </c>
      <c r="AP2177" s="40"/>
      <c r="AQ2177" s="45"/>
      <c r="AR2177" s="45"/>
      <c r="AS2177" s="45"/>
      <c r="AT2177" s="45"/>
      <c r="AU2177" s="41"/>
      <c r="AV2177" s="41"/>
      <c r="AW2177" s="42"/>
    </row>
    <row r="2178" spans="1:49" s="35" customFormat="1" x14ac:dyDescent="0.2">
      <c r="A2178" s="44"/>
      <c r="B2178" s="105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39"/>
      <c r="AE2178" s="39"/>
      <c r="AF2178" s="39"/>
      <c r="AG2178" s="39"/>
      <c r="AH2178" s="39"/>
      <c r="AI2178" s="39"/>
      <c r="AJ2178" s="39"/>
      <c r="AK2178" s="39"/>
      <c r="AL2178" s="39"/>
      <c r="AM2178" s="102">
        <f t="shared" si="101"/>
        <v>0</v>
      </c>
      <c r="AN2178" s="101">
        <f t="shared" si="102"/>
        <v>0</v>
      </c>
      <c r="AO2178" s="107" t="str">
        <f t="shared" si="100"/>
        <v/>
      </c>
      <c r="AP2178" s="40"/>
      <c r="AQ2178" s="45"/>
      <c r="AR2178" s="45"/>
      <c r="AS2178" s="45"/>
      <c r="AT2178" s="45"/>
      <c r="AU2178" s="41"/>
      <c r="AV2178" s="41"/>
      <c r="AW2178" s="42"/>
    </row>
    <row r="2179" spans="1:49" s="35" customFormat="1" x14ac:dyDescent="0.2">
      <c r="A2179" s="44"/>
      <c r="B2179" s="105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F2179" s="39"/>
      <c r="AG2179" s="39"/>
      <c r="AH2179" s="39"/>
      <c r="AI2179" s="39"/>
      <c r="AJ2179" s="39"/>
      <c r="AK2179" s="39"/>
      <c r="AL2179" s="39"/>
      <c r="AM2179" s="102">
        <f t="shared" si="101"/>
        <v>0</v>
      </c>
      <c r="AN2179" s="101">
        <f t="shared" si="102"/>
        <v>0</v>
      </c>
      <c r="AO2179" s="107" t="str">
        <f t="shared" si="100"/>
        <v/>
      </c>
      <c r="AP2179" s="40"/>
      <c r="AQ2179" s="45"/>
      <c r="AR2179" s="45"/>
      <c r="AS2179" s="45"/>
      <c r="AT2179" s="45"/>
      <c r="AU2179" s="41"/>
      <c r="AV2179" s="41"/>
      <c r="AW2179" s="42"/>
    </row>
    <row r="2180" spans="1:49" s="35" customFormat="1" x14ac:dyDescent="0.2">
      <c r="A2180" s="44"/>
      <c r="B2180" s="105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F2180" s="39"/>
      <c r="AG2180" s="39"/>
      <c r="AH2180" s="39"/>
      <c r="AI2180" s="39"/>
      <c r="AJ2180" s="39"/>
      <c r="AK2180" s="39"/>
      <c r="AL2180" s="39"/>
      <c r="AM2180" s="102">
        <f t="shared" si="101"/>
        <v>0</v>
      </c>
      <c r="AN2180" s="101">
        <f t="shared" si="102"/>
        <v>0</v>
      </c>
      <c r="AO2180" s="107" t="str">
        <f t="shared" si="100"/>
        <v/>
      </c>
      <c r="AP2180" s="40"/>
      <c r="AQ2180" s="45"/>
      <c r="AR2180" s="45"/>
      <c r="AS2180" s="45"/>
      <c r="AT2180" s="45"/>
      <c r="AU2180" s="41"/>
      <c r="AV2180" s="41"/>
      <c r="AW2180" s="42"/>
    </row>
    <row r="2181" spans="1:49" s="35" customFormat="1" x14ac:dyDescent="0.2">
      <c r="A2181" s="44"/>
      <c r="B2181" s="105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F2181" s="39"/>
      <c r="AG2181" s="39"/>
      <c r="AH2181" s="39"/>
      <c r="AI2181" s="39"/>
      <c r="AJ2181" s="39"/>
      <c r="AK2181" s="39"/>
      <c r="AL2181" s="39"/>
      <c r="AM2181" s="102">
        <f t="shared" si="101"/>
        <v>0</v>
      </c>
      <c r="AN2181" s="101">
        <f t="shared" si="102"/>
        <v>0</v>
      </c>
      <c r="AO2181" s="107" t="str">
        <f t="shared" si="100"/>
        <v/>
      </c>
      <c r="AP2181" s="40"/>
      <c r="AQ2181" s="45"/>
      <c r="AR2181" s="45"/>
      <c r="AS2181" s="45"/>
      <c r="AT2181" s="45"/>
      <c r="AU2181" s="41"/>
      <c r="AV2181" s="41"/>
      <c r="AW2181" s="42"/>
    </row>
    <row r="2182" spans="1:49" s="35" customFormat="1" x14ac:dyDescent="0.2">
      <c r="A2182" s="44"/>
      <c r="B2182" s="105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F2182" s="39"/>
      <c r="AG2182" s="39"/>
      <c r="AH2182" s="39"/>
      <c r="AI2182" s="39"/>
      <c r="AJ2182" s="39"/>
      <c r="AK2182" s="39"/>
      <c r="AL2182" s="39"/>
      <c r="AM2182" s="102">
        <f t="shared" si="101"/>
        <v>0</v>
      </c>
      <c r="AN2182" s="101">
        <f t="shared" si="102"/>
        <v>0</v>
      </c>
      <c r="AO2182" s="107" t="str">
        <f t="shared" si="100"/>
        <v/>
      </c>
      <c r="AP2182" s="40"/>
      <c r="AQ2182" s="45"/>
      <c r="AR2182" s="45"/>
      <c r="AS2182" s="45"/>
      <c r="AT2182" s="45"/>
      <c r="AU2182" s="41"/>
      <c r="AV2182" s="41"/>
      <c r="AW2182" s="42"/>
    </row>
    <row r="2183" spans="1:49" s="35" customFormat="1" x14ac:dyDescent="0.2">
      <c r="A2183" s="44"/>
      <c r="B2183" s="105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F2183" s="39"/>
      <c r="AG2183" s="39"/>
      <c r="AH2183" s="39"/>
      <c r="AI2183" s="39"/>
      <c r="AJ2183" s="39"/>
      <c r="AK2183" s="39"/>
      <c r="AL2183" s="39"/>
      <c r="AM2183" s="102">
        <f t="shared" si="101"/>
        <v>0</v>
      </c>
      <c r="AN2183" s="101">
        <f t="shared" si="102"/>
        <v>0</v>
      </c>
      <c r="AO2183" s="107" t="str">
        <f t="shared" si="100"/>
        <v/>
      </c>
      <c r="AP2183" s="40"/>
      <c r="AQ2183" s="45"/>
      <c r="AR2183" s="45"/>
      <c r="AS2183" s="45"/>
      <c r="AT2183" s="45"/>
      <c r="AU2183" s="41"/>
      <c r="AV2183" s="41"/>
      <c r="AW2183" s="42"/>
    </row>
    <row r="2184" spans="1:49" s="35" customFormat="1" x14ac:dyDescent="0.2">
      <c r="A2184" s="44"/>
      <c r="B2184" s="105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F2184" s="39"/>
      <c r="AG2184" s="39"/>
      <c r="AH2184" s="39"/>
      <c r="AI2184" s="39"/>
      <c r="AJ2184" s="39"/>
      <c r="AK2184" s="39"/>
      <c r="AL2184" s="39"/>
      <c r="AM2184" s="102">
        <f t="shared" si="101"/>
        <v>0</v>
      </c>
      <c r="AN2184" s="101">
        <f t="shared" si="102"/>
        <v>0</v>
      </c>
      <c r="AO2184" s="107" t="str">
        <f t="shared" si="100"/>
        <v/>
      </c>
      <c r="AP2184" s="40"/>
      <c r="AQ2184" s="45"/>
      <c r="AR2184" s="45"/>
      <c r="AS2184" s="45"/>
      <c r="AT2184" s="45"/>
      <c r="AU2184" s="41"/>
      <c r="AV2184" s="41"/>
      <c r="AW2184" s="42"/>
    </row>
    <row r="2185" spans="1:49" s="35" customFormat="1" x14ac:dyDescent="0.2">
      <c r="A2185" s="44"/>
      <c r="B2185" s="105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F2185" s="39"/>
      <c r="AG2185" s="39"/>
      <c r="AH2185" s="39"/>
      <c r="AI2185" s="39"/>
      <c r="AJ2185" s="39"/>
      <c r="AK2185" s="39"/>
      <c r="AL2185" s="39"/>
      <c r="AM2185" s="102">
        <f t="shared" si="101"/>
        <v>0</v>
      </c>
      <c r="AN2185" s="101">
        <f t="shared" si="102"/>
        <v>0</v>
      </c>
      <c r="AO2185" s="107" t="str">
        <f t="shared" si="100"/>
        <v/>
      </c>
      <c r="AP2185" s="40"/>
      <c r="AQ2185" s="45"/>
      <c r="AR2185" s="45"/>
      <c r="AS2185" s="45"/>
      <c r="AT2185" s="45"/>
      <c r="AU2185" s="41"/>
      <c r="AV2185" s="41"/>
      <c r="AW2185" s="42"/>
    </row>
    <row r="2186" spans="1:49" s="35" customFormat="1" x14ac:dyDescent="0.2">
      <c r="A2186" s="44"/>
      <c r="B2186" s="105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F2186" s="39"/>
      <c r="AG2186" s="39"/>
      <c r="AH2186" s="39"/>
      <c r="AI2186" s="39"/>
      <c r="AJ2186" s="39"/>
      <c r="AK2186" s="39"/>
      <c r="AL2186" s="39"/>
      <c r="AM2186" s="102">
        <f t="shared" si="101"/>
        <v>0</v>
      </c>
      <c r="AN2186" s="101">
        <f t="shared" si="102"/>
        <v>0</v>
      </c>
      <c r="AO2186" s="107" t="str">
        <f t="shared" si="100"/>
        <v/>
      </c>
      <c r="AP2186" s="40"/>
      <c r="AQ2186" s="45"/>
      <c r="AR2186" s="45"/>
      <c r="AS2186" s="45"/>
      <c r="AT2186" s="45"/>
      <c r="AU2186" s="41"/>
      <c r="AV2186" s="41"/>
      <c r="AW2186" s="42"/>
    </row>
    <row r="2187" spans="1:49" s="35" customFormat="1" x14ac:dyDescent="0.2">
      <c r="A2187" s="44"/>
      <c r="B2187" s="105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F2187" s="39"/>
      <c r="AG2187" s="39"/>
      <c r="AH2187" s="39"/>
      <c r="AI2187" s="39"/>
      <c r="AJ2187" s="39"/>
      <c r="AK2187" s="39"/>
      <c r="AL2187" s="39"/>
      <c r="AM2187" s="102">
        <f t="shared" si="101"/>
        <v>0</v>
      </c>
      <c r="AN2187" s="101">
        <f t="shared" si="102"/>
        <v>0</v>
      </c>
      <c r="AO2187" s="107" t="str">
        <f t="shared" si="100"/>
        <v/>
      </c>
      <c r="AP2187" s="40"/>
      <c r="AQ2187" s="45"/>
      <c r="AR2187" s="45"/>
      <c r="AS2187" s="45"/>
      <c r="AT2187" s="45"/>
      <c r="AU2187" s="41"/>
      <c r="AV2187" s="41"/>
      <c r="AW2187" s="42"/>
    </row>
    <row r="2188" spans="1:49" s="35" customFormat="1" x14ac:dyDescent="0.2">
      <c r="A2188" s="44"/>
      <c r="B2188" s="105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F2188" s="39"/>
      <c r="AG2188" s="39"/>
      <c r="AH2188" s="39"/>
      <c r="AI2188" s="39"/>
      <c r="AJ2188" s="39"/>
      <c r="AK2188" s="39"/>
      <c r="AL2188" s="39"/>
      <c r="AM2188" s="102">
        <f t="shared" si="101"/>
        <v>0</v>
      </c>
      <c r="AN2188" s="101">
        <f t="shared" si="102"/>
        <v>0</v>
      </c>
      <c r="AO2188" s="107" t="str">
        <f t="shared" ref="AO2188:AO2251" si="103">IF(ISBLANK(A2188),"",A2188)</f>
        <v/>
      </c>
      <c r="AP2188" s="40"/>
      <c r="AQ2188" s="45"/>
      <c r="AR2188" s="45"/>
      <c r="AS2188" s="45"/>
      <c r="AT2188" s="45"/>
      <c r="AU2188" s="41"/>
      <c r="AV2188" s="41"/>
      <c r="AW2188" s="42"/>
    </row>
    <row r="2189" spans="1:49" s="35" customFormat="1" x14ac:dyDescent="0.2">
      <c r="A2189" s="44"/>
      <c r="B2189" s="105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F2189" s="39"/>
      <c r="AG2189" s="39"/>
      <c r="AH2189" s="39"/>
      <c r="AI2189" s="39"/>
      <c r="AJ2189" s="39"/>
      <c r="AK2189" s="39"/>
      <c r="AL2189" s="39"/>
      <c r="AM2189" s="102">
        <f t="shared" ref="AM2189:AM2252" si="104">SUM(C2189:AL2189)</f>
        <v>0</v>
      </c>
      <c r="AN2189" s="101">
        <f t="shared" ref="AN2189:AN2252" si="105">C2189*$C$9+D2189*$D$9+E2189*$E$9+F2189*$F$9+G2189*$G$9+H2189*$H$9+I2189*$I$9+J2189*$J$9+K2189*$K$9+L2189*$L$9+M2189*$M$9+N2189*$N$9+O2189*$O$9+P2189*$P$9+Q2189*$Q$9+R2189*$R$9+S2189*$S$9+T2189*$T$9+U2189*$U$9+V2189*$V$9+W2189*$W$9+X2189*$X$9+Y2189*$Y$9+Z2189*$Z$9+AA2189*$AA$9+AB2189*$AB$9+AC2189*$AC$9+AD2189*$AD$9+AE2189*$AE$9+AF2189*$AF$9+AG2189*$AG$9+AH2189*$AH$9+AI2189*$AI$9+AJ2189*$AJ$9+AK2189*$AK$9+AL2189*$AL$9</f>
        <v>0</v>
      </c>
      <c r="AO2189" s="107" t="str">
        <f t="shared" si="103"/>
        <v/>
      </c>
      <c r="AP2189" s="40"/>
      <c r="AQ2189" s="45"/>
      <c r="AR2189" s="45"/>
      <c r="AS2189" s="45"/>
      <c r="AT2189" s="45"/>
      <c r="AU2189" s="41"/>
      <c r="AV2189" s="41"/>
      <c r="AW2189" s="42"/>
    </row>
    <row r="2190" spans="1:49" s="35" customFormat="1" x14ac:dyDescent="0.2">
      <c r="A2190" s="44"/>
      <c r="B2190" s="105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F2190" s="39"/>
      <c r="AG2190" s="39"/>
      <c r="AH2190" s="39"/>
      <c r="AI2190" s="39"/>
      <c r="AJ2190" s="39"/>
      <c r="AK2190" s="39"/>
      <c r="AL2190" s="39"/>
      <c r="AM2190" s="102">
        <f t="shared" si="104"/>
        <v>0</v>
      </c>
      <c r="AN2190" s="101">
        <f t="shared" si="105"/>
        <v>0</v>
      </c>
      <c r="AO2190" s="107" t="str">
        <f t="shared" si="103"/>
        <v/>
      </c>
      <c r="AP2190" s="40"/>
      <c r="AQ2190" s="45"/>
      <c r="AR2190" s="45"/>
      <c r="AS2190" s="45"/>
      <c r="AT2190" s="45"/>
      <c r="AU2190" s="41"/>
      <c r="AV2190" s="41"/>
      <c r="AW2190" s="42"/>
    </row>
    <row r="2191" spans="1:49" s="35" customFormat="1" x14ac:dyDescent="0.2">
      <c r="A2191" s="44"/>
      <c r="B2191" s="105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F2191" s="39"/>
      <c r="AG2191" s="39"/>
      <c r="AH2191" s="39"/>
      <c r="AI2191" s="39"/>
      <c r="AJ2191" s="39"/>
      <c r="AK2191" s="39"/>
      <c r="AL2191" s="39"/>
      <c r="AM2191" s="102">
        <f t="shared" si="104"/>
        <v>0</v>
      </c>
      <c r="AN2191" s="101">
        <f t="shared" si="105"/>
        <v>0</v>
      </c>
      <c r="AO2191" s="107" t="str">
        <f t="shared" si="103"/>
        <v/>
      </c>
      <c r="AP2191" s="40"/>
      <c r="AQ2191" s="45"/>
      <c r="AR2191" s="45"/>
      <c r="AS2191" s="45"/>
      <c r="AT2191" s="45"/>
      <c r="AU2191" s="41"/>
      <c r="AV2191" s="41"/>
      <c r="AW2191" s="42"/>
    </row>
    <row r="2192" spans="1:49" s="35" customFormat="1" x14ac:dyDescent="0.2">
      <c r="A2192" s="44"/>
      <c r="B2192" s="105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39"/>
      <c r="AE2192" s="39"/>
      <c r="AF2192" s="39"/>
      <c r="AG2192" s="39"/>
      <c r="AH2192" s="39"/>
      <c r="AI2192" s="39"/>
      <c r="AJ2192" s="39"/>
      <c r="AK2192" s="39"/>
      <c r="AL2192" s="39"/>
      <c r="AM2192" s="102">
        <f t="shared" si="104"/>
        <v>0</v>
      </c>
      <c r="AN2192" s="101">
        <f t="shared" si="105"/>
        <v>0</v>
      </c>
      <c r="AO2192" s="107" t="str">
        <f t="shared" si="103"/>
        <v/>
      </c>
      <c r="AP2192" s="40"/>
      <c r="AQ2192" s="45"/>
      <c r="AR2192" s="45"/>
      <c r="AS2192" s="45"/>
      <c r="AT2192" s="45"/>
      <c r="AU2192" s="41"/>
      <c r="AV2192" s="41"/>
      <c r="AW2192" s="42"/>
    </row>
    <row r="2193" spans="1:49" s="35" customFormat="1" x14ac:dyDescent="0.2">
      <c r="A2193" s="44"/>
      <c r="B2193" s="105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F2193" s="39"/>
      <c r="AG2193" s="39"/>
      <c r="AH2193" s="39"/>
      <c r="AI2193" s="39"/>
      <c r="AJ2193" s="39"/>
      <c r="AK2193" s="39"/>
      <c r="AL2193" s="39"/>
      <c r="AM2193" s="102">
        <f t="shared" si="104"/>
        <v>0</v>
      </c>
      <c r="AN2193" s="101">
        <f t="shared" si="105"/>
        <v>0</v>
      </c>
      <c r="AO2193" s="107" t="str">
        <f t="shared" si="103"/>
        <v/>
      </c>
      <c r="AP2193" s="40"/>
      <c r="AQ2193" s="45"/>
      <c r="AR2193" s="45"/>
      <c r="AS2193" s="45"/>
      <c r="AT2193" s="45"/>
      <c r="AU2193" s="41"/>
      <c r="AV2193" s="41"/>
      <c r="AW2193" s="42"/>
    </row>
    <row r="2194" spans="1:49" s="35" customFormat="1" x14ac:dyDescent="0.2">
      <c r="A2194" s="44"/>
      <c r="B2194" s="105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  <c r="AA2194" s="39"/>
      <c r="AB2194" s="39"/>
      <c r="AC2194" s="39"/>
      <c r="AD2194" s="39"/>
      <c r="AE2194" s="39"/>
      <c r="AF2194" s="39"/>
      <c r="AG2194" s="39"/>
      <c r="AH2194" s="39"/>
      <c r="AI2194" s="39"/>
      <c r="AJ2194" s="39"/>
      <c r="AK2194" s="39"/>
      <c r="AL2194" s="39"/>
      <c r="AM2194" s="102">
        <f t="shared" si="104"/>
        <v>0</v>
      </c>
      <c r="AN2194" s="101">
        <f t="shared" si="105"/>
        <v>0</v>
      </c>
      <c r="AO2194" s="107" t="str">
        <f t="shared" si="103"/>
        <v/>
      </c>
      <c r="AP2194" s="40"/>
      <c r="AQ2194" s="45"/>
      <c r="AR2194" s="45"/>
      <c r="AS2194" s="45"/>
      <c r="AT2194" s="45"/>
      <c r="AU2194" s="41"/>
      <c r="AV2194" s="41"/>
      <c r="AW2194" s="42"/>
    </row>
    <row r="2195" spans="1:49" s="35" customFormat="1" x14ac:dyDescent="0.2">
      <c r="A2195" s="44"/>
      <c r="B2195" s="105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39"/>
      <c r="AE2195" s="39"/>
      <c r="AF2195" s="39"/>
      <c r="AG2195" s="39"/>
      <c r="AH2195" s="39"/>
      <c r="AI2195" s="39"/>
      <c r="AJ2195" s="39"/>
      <c r="AK2195" s="39"/>
      <c r="AL2195" s="39"/>
      <c r="AM2195" s="102">
        <f t="shared" si="104"/>
        <v>0</v>
      </c>
      <c r="AN2195" s="101">
        <f t="shared" si="105"/>
        <v>0</v>
      </c>
      <c r="AO2195" s="107" t="str">
        <f t="shared" si="103"/>
        <v/>
      </c>
      <c r="AP2195" s="40"/>
      <c r="AQ2195" s="45"/>
      <c r="AR2195" s="45"/>
      <c r="AS2195" s="45"/>
      <c r="AT2195" s="45"/>
      <c r="AU2195" s="41"/>
      <c r="AV2195" s="41"/>
      <c r="AW2195" s="42"/>
    </row>
    <row r="2196" spans="1:49" s="35" customFormat="1" x14ac:dyDescent="0.2">
      <c r="A2196" s="44"/>
      <c r="B2196" s="105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F2196" s="39"/>
      <c r="AG2196" s="39"/>
      <c r="AH2196" s="39"/>
      <c r="AI2196" s="39"/>
      <c r="AJ2196" s="39"/>
      <c r="AK2196" s="39"/>
      <c r="AL2196" s="39"/>
      <c r="AM2196" s="102">
        <f t="shared" si="104"/>
        <v>0</v>
      </c>
      <c r="AN2196" s="101">
        <f t="shared" si="105"/>
        <v>0</v>
      </c>
      <c r="AO2196" s="107" t="str">
        <f t="shared" si="103"/>
        <v/>
      </c>
      <c r="AP2196" s="40"/>
      <c r="AQ2196" s="45"/>
      <c r="AR2196" s="45"/>
      <c r="AS2196" s="45"/>
      <c r="AT2196" s="45"/>
      <c r="AU2196" s="41"/>
      <c r="AV2196" s="41"/>
      <c r="AW2196" s="42"/>
    </row>
    <row r="2197" spans="1:49" s="35" customFormat="1" x14ac:dyDescent="0.2">
      <c r="A2197" s="44"/>
      <c r="B2197" s="105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F2197" s="39"/>
      <c r="AG2197" s="39"/>
      <c r="AH2197" s="39"/>
      <c r="AI2197" s="39"/>
      <c r="AJ2197" s="39"/>
      <c r="AK2197" s="39"/>
      <c r="AL2197" s="39"/>
      <c r="AM2197" s="102">
        <f t="shared" si="104"/>
        <v>0</v>
      </c>
      <c r="AN2197" s="101">
        <f t="shared" si="105"/>
        <v>0</v>
      </c>
      <c r="AO2197" s="107" t="str">
        <f t="shared" si="103"/>
        <v/>
      </c>
      <c r="AP2197" s="40"/>
      <c r="AQ2197" s="45"/>
      <c r="AR2197" s="45"/>
      <c r="AS2197" s="45"/>
      <c r="AT2197" s="45"/>
      <c r="AU2197" s="41"/>
      <c r="AV2197" s="41"/>
      <c r="AW2197" s="42"/>
    </row>
    <row r="2198" spans="1:49" s="35" customFormat="1" x14ac:dyDescent="0.2">
      <c r="A2198" s="44"/>
      <c r="B2198" s="105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F2198" s="39"/>
      <c r="AG2198" s="39"/>
      <c r="AH2198" s="39"/>
      <c r="AI2198" s="39"/>
      <c r="AJ2198" s="39"/>
      <c r="AK2198" s="39"/>
      <c r="AL2198" s="39"/>
      <c r="AM2198" s="102">
        <f t="shared" si="104"/>
        <v>0</v>
      </c>
      <c r="AN2198" s="101">
        <f t="shared" si="105"/>
        <v>0</v>
      </c>
      <c r="AO2198" s="107" t="str">
        <f t="shared" si="103"/>
        <v/>
      </c>
      <c r="AP2198" s="40"/>
      <c r="AQ2198" s="45"/>
      <c r="AR2198" s="45"/>
      <c r="AS2198" s="45"/>
      <c r="AT2198" s="45"/>
      <c r="AU2198" s="41"/>
      <c r="AV2198" s="41"/>
      <c r="AW2198" s="42"/>
    </row>
    <row r="2199" spans="1:49" s="35" customFormat="1" x14ac:dyDescent="0.2">
      <c r="A2199" s="44"/>
      <c r="B2199" s="105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39"/>
      <c r="AE2199" s="39"/>
      <c r="AF2199" s="39"/>
      <c r="AG2199" s="39"/>
      <c r="AH2199" s="39"/>
      <c r="AI2199" s="39"/>
      <c r="AJ2199" s="39"/>
      <c r="AK2199" s="39"/>
      <c r="AL2199" s="39"/>
      <c r="AM2199" s="102">
        <f t="shared" si="104"/>
        <v>0</v>
      </c>
      <c r="AN2199" s="101">
        <f t="shared" si="105"/>
        <v>0</v>
      </c>
      <c r="AO2199" s="107" t="str">
        <f t="shared" si="103"/>
        <v/>
      </c>
      <c r="AP2199" s="40"/>
      <c r="AQ2199" s="45"/>
      <c r="AR2199" s="45"/>
      <c r="AS2199" s="45"/>
      <c r="AT2199" s="45"/>
      <c r="AU2199" s="41"/>
      <c r="AV2199" s="41"/>
      <c r="AW2199" s="42"/>
    </row>
    <row r="2200" spans="1:49" s="35" customFormat="1" x14ac:dyDescent="0.2">
      <c r="A2200" s="44"/>
      <c r="B2200" s="105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F2200" s="39"/>
      <c r="AG2200" s="39"/>
      <c r="AH2200" s="39"/>
      <c r="AI2200" s="39"/>
      <c r="AJ2200" s="39"/>
      <c r="AK2200" s="39"/>
      <c r="AL2200" s="39"/>
      <c r="AM2200" s="102">
        <f t="shared" si="104"/>
        <v>0</v>
      </c>
      <c r="AN2200" s="101">
        <f t="shared" si="105"/>
        <v>0</v>
      </c>
      <c r="AO2200" s="107" t="str">
        <f t="shared" si="103"/>
        <v/>
      </c>
      <c r="AP2200" s="40"/>
      <c r="AQ2200" s="45"/>
      <c r="AR2200" s="45"/>
      <c r="AS2200" s="45"/>
      <c r="AT2200" s="45"/>
      <c r="AU2200" s="41"/>
      <c r="AV2200" s="41"/>
      <c r="AW2200" s="42"/>
    </row>
    <row r="2201" spans="1:49" s="35" customFormat="1" x14ac:dyDescent="0.2">
      <c r="A2201" s="44"/>
      <c r="B2201" s="105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F2201" s="39"/>
      <c r="AG2201" s="39"/>
      <c r="AH2201" s="39"/>
      <c r="AI2201" s="39"/>
      <c r="AJ2201" s="39"/>
      <c r="AK2201" s="39"/>
      <c r="AL2201" s="39"/>
      <c r="AM2201" s="102">
        <f t="shared" si="104"/>
        <v>0</v>
      </c>
      <c r="AN2201" s="101">
        <f t="shared" si="105"/>
        <v>0</v>
      </c>
      <c r="AO2201" s="107" t="str">
        <f t="shared" si="103"/>
        <v/>
      </c>
      <c r="AP2201" s="40"/>
      <c r="AQ2201" s="45"/>
      <c r="AR2201" s="45"/>
      <c r="AS2201" s="45"/>
      <c r="AT2201" s="45"/>
      <c r="AU2201" s="41"/>
      <c r="AV2201" s="41"/>
      <c r="AW2201" s="42"/>
    </row>
    <row r="2202" spans="1:49" s="35" customFormat="1" x14ac:dyDescent="0.2">
      <c r="A2202" s="44"/>
      <c r="B2202" s="105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F2202" s="39"/>
      <c r="AG2202" s="39"/>
      <c r="AH2202" s="39"/>
      <c r="AI2202" s="39"/>
      <c r="AJ2202" s="39"/>
      <c r="AK2202" s="39"/>
      <c r="AL2202" s="39"/>
      <c r="AM2202" s="102">
        <f t="shared" si="104"/>
        <v>0</v>
      </c>
      <c r="AN2202" s="101">
        <f t="shared" si="105"/>
        <v>0</v>
      </c>
      <c r="AO2202" s="107" t="str">
        <f t="shared" si="103"/>
        <v/>
      </c>
      <c r="AP2202" s="40"/>
      <c r="AQ2202" s="45"/>
      <c r="AR2202" s="45"/>
      <c r="AS2202" s="45"/>
      <c r="AT2202" s="45"/>
      <c r="AU2202" s="41"/>
      <c r="AV2202" s="41"/>
      <c r="AW2202" s="42"/>
    </row>
    <row r="2203" spans="1:49" s="35" customFormat="1" x14ac:dyDescent="0.2">
      <c r="A2203" s="44"/>
      <c r="B2203" s="105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F2203" s="39"/>
      <c r="AG2203" s="39"/>
      <c r="AH2203" s="39"/>
      <c r="AI2203" s="39"/>
      <c r="AJ2203" s="39"/>
      <c r="AK2203" s="39"/>
      <c r="AL2203" s="39"/>
      <c r="AM2203" s="102">
        <f t="shared" si="104"/>
        <v>0</v>
      </c>
      <c r="AN2203" s="101">
        <f t="shared" si="105"/>
        <v>0</v>
      </c>
      <c r="AO2203" s="107" t="str">
        <f t="shared" si="103"/>
        <v/>
      </c>
      <c r="AP2203" s="40"/>
      <c r="AQ2203" s="45"/>
      <c r="AR2203" s="45"/>
      <c r="AS2203" s="45"/>
      <c r="AT2203" s="45"/>
      <c r="AU2203" s="41"/>
      <c r="AV2203" s="41"/>
      <c r="AW2203" s="42"/>
    </row>
    <row r="2204" spans="1:49" s="35" customFormat="1" x14ac:dyDescent="0.2">
      <c r="A2204" s="44"/>
      <c r="B2204" s="105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F2204" s="39"/>
      <c r="AG2204" s="39"/>
      <c r="AH2204" s="39"/>
      <c r="AI2204" s="39"/>
      <c r="AJ2204" s="39"/>
      <c r="AK2204" s="39"/>
      <c r="AL2204" s="39"/>
      <c r="AM2204" s="102">
        <f t="shared" si="104"/>
        <v>0</v>
      </c>
      <c r="AN2204" s="101">
        <f t="shared" si="105"/>
        <v>0</v>
      </c>
      <c r="AO2204" s="107" t="str">
        <f t="shared" si="103"/>
        <v/>
      </c>
      <c r="AP2204" s="40"/>
      <c r="AQ2204" s="45"/>
      <c r="AR2204" s="45"/>
      <c r="AS2204" s="45"/>
      <c r="AT2204" s="45"/>
      <c r="AU2204" s="41"/>
      <c r="AV2204" s="41"/>
      <c r="AW2204" s="42"/>
    </row>
    <row r="2205" spans="1:49" s="35" customFormat="1" x14ac:dyDescent="0.2">
      <c r="A2205" s="44"/>
      <c r="B2205" s="105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F2205" s="39"/>
      <c r="AG2205" s="39"/>
      <c r="AH2205" s="39"/>
      <c r="AI2205" s="39"/>
      <c r="AJ2205" s="39"/>
      <c r="AK2205" s="39"/>
      <c r="AL2205" s="39"/>
      <c r="AM2205" s="102">
        <f t="shared" si="104"/>
        <v>0</v>
      </c>
      <c r="AN2205" s="101">
        <f t="shared" si="105"/>
        <v>0</v>
      </c>
      <c r="AO2205" s="107" t="str">
        <f t="shared" si="103"/>
        <v/>
      </c>
      <c r="AP2205" s="40"/>
      <c r="AQ2205" s="45"/>
      <c r="AR2205" s="45"/>
      <c r="AS2205" s="45"/>
      <c r="AT2205" s="45"/>
      <c r="AU2205" s="41"/>
      <c r="AV2205" s="41"/>
      <c r="AW2205" s="42"/>
    </row>
    <row r="2206" spans="1:49" s="35" customFormat="1" x14ac:dyDescent="0.2">
      <c r="A2206" s="44"/>
      <c r="B2206" s="105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F2206" s="39"/>
      <c r="AG2206" s="39"/>
      <c r="AH2206" s="39"/>
      <c r="AI2206" s="39"/>
      <c r="AJ2206" s="39"/>
      <c r="AK2206" s="39"/>
      <c r="AL2206" s="39"/>
      <c r="AM2206" s="102">
        <f t="shared" si="104"/>
        <v>0</v>
      </c>
      <c r="AN2206" s="101">
        <f t="shared" si="105"/>
        <v>0</v>
      </c>
      <c r="AO2206" s="107" t="str">
        <f t="shared" si="103"/>
        <v/>
      </c>
      <c r="AP2206" s="40"/>
      <c r="AQ2206" s="45"/>
      <c r="AR2206" s="45"/>
      <c r="AS2206" s="45"/>
      <c r="AT2206" s="45"/>
      <c r="AU2206" s="41"/>
      <c r="AV2206" s="41"/>
      <c r="AW2206" s="42"/>
    </row>
    <row r="2207" spans="1:49" s="35" customFormat="1" x14ac:dyDescent="0.2">
      <c r="A2207" s="44"/>
      <c r="B2207" s="105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F2207" s="39"/>
      <c r="AG2207" s="39"/>
      <c r="AH2207" s="39"/>
      <c r="AI2207" s="39"/>
      <c r="AJ2207" s="39"/>
      <c r="AK2207" s="39"/>
      <c r="AL2207" s="39"/>
      <c r="AM2207" s="102">
        <f t="shared" si="104"/>
        <v>0</v>
      </c>
      <c r="AN2207" s="101">
        <f t="shared" si="105"/>
        <v>0</v>
      </c>
      <c r="AO2207" s="107" t="str">
        <f t="shared" si="103"/>
        <v/>
      </c>
      <c r="AP2207" s="40"/>
      <c r="AQ2207" s="45"/>
      <c r="AR2207" s="45"/>
      <c r="AS2207" s="45"/>
      <c r="AT2207" s="45"/>
      <c r="AU2207" s="41"/>
      <c r="AV2207" s="41"/>
      <c r="AW2207" s="42"/>
    </row>
    <row r="2208" spans="1:49" s="35" customFormat="1" x14ac:dyDescent="0.2">
      <c r="A2208" s="44"/>
      <c r="B2208" s="105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F2208" s="39"/>
      <c r="AG2208" s="39"/>
      <c r="AH2208" s="39"/>
      <c r="AI2208" s="39"/>
      <c r="AJ2208" s="39"/>
      <c r="AK2208" s="39"/>
      <c r="AL2208" s="39"/>
      <c r="AM2208" s="102">
        <f t="shared" si="104"/>
        <v>0</v>
      </c>
      <c r="AN2208" s="101">
        <f t="shared" si="105"/>
        <v>0</v>
      </c>
      <c r="AO2208" s="107" t="str">
        <f t="shared" si="103"/>
        <v/>
      </c>
      <c r="AP2208" s="40"/>
      <c r="AQ2208" s="45"/>
      <c r="AR2208" s="45"/>
      <c r="AS2208" s="45"/>
      <c r="AT2208" s="45"/>
      <c r="AU2208" s="41"/>
      <c r="AV2208" s="41"/>
      <c r="AW2208" s="42"/>
    </row>
    <row r="2209" spans="1:49" s="35" customFormat="1" x14ac:dyDescent="0.2">
      <c r="A2209" s="44"/>
      <c r="B2209" s="105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  <c r="AA2209" s="39"/>
      <c r="AB2209" s="39"/>
      <c r="AC2209" s="39"/>
      <c r="AD2209" s="39"/>
      <c r="AE2209" s="39"/>
      <c r="AF2209" s="39"/>
      <c r="AG2209" s="39"/>
      <c r="AH2209" s="39"/>
      <c r="AI2209" s="39"/>
      <c r="AJ2209" s="39"/>
      <c r="AK2209" s="39"/>
      <c r="AL2209" s="39"/>
      <c r="AM2209" s="102">
        <f t="shared" si="104"/>
        <v>0</v>
      </c>
      <c r="AN2209" s="101">
        <f t="shared" si="105"/>
        <v>0</v>
      </c>
      <c r="AO2209" s="107" t="str">
        <f t="shared" si="103"/>
        <v/>
      </c>
      <c r="AP2209" s="40"/>
      <c r="AQ2209" s="45"/>
      <c r="AR2209" s="45"/>
      <c r="AS2209" s="45"/>
      <c r="AT2209" s="45"/>
      <c r="AU2209" s="41"/>
      <c r="AV2209" s="41"/>
      <c r="AW2209" s="42"/>
    </row>
    <row r="2210" spans="1:49" s="35" customFormat="1" x14ac:dyDescent="0.2">
      <c r="A2210" s="44"/>
      <c r="B2210" s="105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F2210" s="39"/>
      <c r="AG2210" s="39"/>
      <c r="AH2210" s="39"/>
      <c r="AI2210" s="39"/>
      <c r="AJ2210" s="39"/>
      <c r="AK2210" s="39"/>
      <c r="AL2210" s="39"/>
      <c r="AM2210" s="102">
        <f t="shared" si="104"/>
        <v>0</v>
      </c>
      <c r="AN2210" s="101">
        <f t="shared" si="105"/>
        <v>0</v>
      </c>
      <c r="AO2210" s="107" t="str">
        <f t="shared" si="103"/>
        <v/>
      </c>
      <c r="AP2210" s="40"/>
      <c r="AQ2210" s="45"/>
      <c r="AR2210" s="45"/>
      <c r="AS2210" s="45"/>
      <c r="AT2210" s="45"/>
      <c r="AU2210" s="41"/>
      <c r="AV2210" s="41"/>
      <c r="AW2210" s="42"/>
    </row>
    <row r="2211" spans="1:49" s="35" customFormat="1" x14ac:dyDescent="0.2">
      <c r="A2211" s="44"/>
      <c r="B2211" s="105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F2211" s="39"/>
      <c r="AG2211" s="39"/>
      <c r="AH2211" s="39"/>
      <c r="AI2211" s="39"/>
      <c r="AJ2211" s="39"/>
      <c r="AK2211" s="39"/>
      <c r="AL2211" s="39"/>
      <c r="AM2211" s="102">
        <f t="shared" si="104"/>
        <v>0</v>
      </c>
      <c r="AN2211" s="101">
        <f t="shared" si="105"/>
        <v>0</v>
      </c>
      <c r="AO2211" s="107" t="str">
        <f t="shared" si="103"/>
        <v/>
      </c>
      <c r="AP2211" s="40"/>
      <c r="AQ2211" s="45"/>
      <c r="AR2211" s="45"/>
      <c r="AS2211" s="45"/>
      <c r="AT2211" s="45"/>
      <c r="AU2211" s="41"/>
      <c r="AV2211" s="41"/>
      <c r="AW2211" s="42"/>
    </row>
    <row r="2212" spans="1:49" s="35" customFormat="1" x14ac:dyDescent="0.2">
      <c r="A2212" s="44"/>
      <c r="B2212" s="105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F2212" s="39"/>
      <c r="AG2212" s="39"/>
      <c r="AH2212" s="39"/>
      <c r="AI2212" s="39"/>
      <c r="AJ2212" s="39"/>
      <c r="AK2212" s="39"/>
      <c r="AL2212" s="39"/>
      <c r="AM2212" s="102">
        <f t="shared" si="104"/>
        <v>0</v>
      </c>
      <c r="AN2212" s="101">
        <f t="shared" si="105"/>
        <v>0</v>
      </c>
      <c r="AO2212" s="107" t="str">
        <f t="shared" si="103"/>
        <v/>
      </c>
      <c r="AP2212" s="40"/>
      <c r="AQ2212" s="45"/>
      <c r="AR2212" s="45"/>
      <c r="AS2212" s="45"/>
      <c r="AT2212" s="45"/>
      <c r="AU2212" s="41"/>
      <c r="AV2212" s="41"/>
      <c r="AW2212" s="42"/>
    </row>
    <row r="2213" spans="1:49" s="35" customFormat="1" x14ac:dyDescent="0.2">
      <c r="A2213" s="44"/>
      <c r="B2213" s="105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F2213" s="39"/>
      <c r="AG2213" s="39"/>
      <c r="AH2213" s="39"/>
      <c r="AI2213" s="39"/>
      <c r="AJ2213" s="39"/>
      <c r="AK2213" s="39"/>
      <c r="AL2213" s="39"/>
      <c r="AM2213" s="102">
        <f t="shared" si="104"/>
        <v>0</v>
      </c>
      <c r="AN2213" s="101">
        <f t="shared" si="105"/>
        <v>0</v>
      </c>
      <c r="AO2213" s="107" t="str">
        <f t="shared" si="103"/>
        <v/>
      </c>
      <c r="AP2213" s="40"/>
      <c r="AQ2213" s="45"/>
      <c r="AR2213" s="45"/>
      <c r="AS2213" s="45"/>
      <c r="AT2213" s="45"/>
      <c r="AU2213" s="41"/>
      <c r="AV2213" s="41"/>
      <c r="AW2213" s="42"/>
    </row>
    <row r="2214" spans="1:49" s="35" customFormat="1" x14ac:dyDescent="0.2">
      <c r="A2214" s="44"/>
      <c r="B2214" s="105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39"/>
      <c r="AE2214" s="39"/>
      <c r="AF2214" s="39"/>
      <c r="AG2214" s="39"/>
      <c r="AH2214" s="39"/>
      <c r="AI2214" s="39"/>
      <c r="AJ2214" s="39"/>
      <c r="AK2214" s="39"/>
      <c r="AL2214" s="39"/>
      <c r="AM2214" s="102">
        <f t="shared" si="104"/>
        <v>0</v>
      </c>
      <c r="AN2214" s="101">
        <f t="shared" si="105"/>
        <v>0</v>
      </c>
      <c r="AO2214" s="107" t="str">
        <f t="shared" si="103"/>
        <v/>
      </c>
      <c r="AP2214" s="40"/>
      <c r="AQ2214" s="45"/>
      <c r="AR2214" s="45"/>
      <c r="AS2214" s="45"/>
      <c r="AT2214" s="45"/>
      <c r="AU2214" s="41"/>
      <c r="AV2214" s="41"/>
      <c r="AW2214" s="42"/>
    </row>
    <row r="2215" spans="1:49" s="35" customFormat="1" x14ac:dyDescent="0.2">
      <c r="A2215" s="44"/>
      <c r="B2215" s="105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F2215" s="39"/>
      <c r="AG2215" s="39"/>
      <c r="AH2215" s="39"/>
      <c r="AI2215" s="39"/>
      <c r="AJ2215" s="39"/>
      <c r="AK2215" s="39"/>
      <c r="AL2215" s="39"/>
      <c r="AM2215" s="102">
        <f t="shared" si="104"/>
        <v>0</v>
      </c>
      <c r="AN2215" s="101">
        <f t="shared" si="105"/>
        <v>0</v>
      </c>
      <c r="AO2215" s="107" t="str">
        <f t="shared" si="103"/>
        <v/>
      </c>
      <c r="AP2215" s="40"/>
      <c r="AQ2215" s="45"/>
      <c r="AR2215" s="45"/>
      <c r="AS2215" s="45"/>
      <c r="AT2215" s="45"/>
      <c r="AU2215" s="41"/>
      <c r="AV2215" s="41"/>
      <c r="AW2215" s="42"/>
    </row>
    <row r="2216" spans="1:49" s="35" customFormat="1" x14ac:dyDescent="0.2">
      <c r="A2216" s="44"/>
      <c r="B2216" s="105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F2216" s="39"/>
      <c r="AG2216" s="39"/>
      <c r="AH2216" s="39"/>
      <c r="AI2216" s="39"/>
      <c r="AJ2216" s="39"/>
      <c r="AK2216" s="39"/>
      <c r="AL2216" s="39"/>
      <c r="AM2216" s="102">
        <f t="shared" si="104"/>
        <v>0</v>
      </c>
      <c r="AN2216" s="101">
        <f t="shared" si="105"/>
        <v>0</v>
      </c>
      <c r="AO2216" s="107" t="str">
        <f t="shared" si="103"/>
        <v/>
      </c>
      <c r="AP2216" s="40"/>
      <c r="AQ2216" s="45"/>
      <c r="AR2216" s="45"/>
      <c r="AS2216" s="45"/>
      <c r="AT2216" s="45"/>
      <c r="AU2216" s="41"/>
      <c r="AV2216" s="41"/>
      <c r="AW2216" s="42"/>
    </row>
    <row r="2217" spans="1:49" s="35" customFormat="1" x14ac:dyDescent="0.2">
      <c r="A2217" s="44"/>
      <c r="B2217" s="105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39"/>
      <c r="AE2217" s="39"/>
      <c r="AF2217" s="39"/>
      <c r="AG2217" s="39"/>
      <c r="AH2217" s="39"/>
      <c r="AI2217" s="39"/>
      <c r="AJ2217" s="39"/>
      <c r="AK2217" s="39"/>
      <c r="AL2217" s="39"/>
      <c r="AM2217" s="102">
        <f t="shared" si="104"/>
        <v>0</v>
      </c>
      <c r="AN2217" s="101">
        <f t="shared" si="105"/>
        <v>0</v>
      </c>
      <c r="AO2217" s="107" t="str">
        <f t="shared" si="103"/>
        <v/>
      </c>
      <c r="AP2217" s="40"/>
      <c r="AQ2217" s="45"/>
      <c r="AR2217" s="45"/>
      <c r="AS2217" s="45"/>
      <c r="AT2217" s="45"/>
      <c r="AU2217" s="41"/>
      <c r="AV2217" s="41"/>
      <c r="AW2217" s="42"/>
    </row>
    <row r="2218" spans="1:49" s="35" customFormat="1" x14ac:dyDescent="0.2">
      <c r="A2218" s="44"/>
      <c r="B2218" s="105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F2218" s="39"/>
      <c r="AG2218" s="39"/>
      <c r="AH2218" s="39"/>
      <c r="AI2218" s="39"/>
      <c r="AJ2218" s="39"/>
      <c r="AK2218" s="39"/>
      <c r="AL2218" s="39"/>
      <c r="AM2218" s="102">
        <f t="shared" si="104"/>
        <v>0</v>
      </c>
      <c r="AN2218" s="101">
        <f t="shared" si="105"/>
        <v>0</v>
      </c>
      <c r="AO2218" s="107" t="str">
        <f t="shared" si="103"/>
        <v/>
      </c>
      <c r="AP2218" s="40"/>
      <c r="AQ2218" s="45"/>
      <c r="AR2218" s="45"/>
      <c r="AS2218" s="45"/>
      <c r="AT2218" s="45"/>
      <c r="AU2218" s="41"/>
      <c r="AV2218" s="41"/>
      <c r="AW2218" s="42"/>
    </row>
    <row r="2219" spans="1:49" s="35" customFormat="1" x14ac:dyDescent="0.2">
      <c r="A2219" s="44"/>
      <c r="B2219" s="105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F2219" s="39"/>
      <c r="AG2219" s="39"/>
      <c r="AH2219" s="39"/>
      <c r="AI2219" s="39"/>
      <c r="AJ2219" s="39"/>
      <c r="AK2219" s="39"/>
      <c r="AL2219" s="39"/>
      <c r="AM2219" s="102">
        <f t="shared" si="104"/>
        <v>0</v>
      </c>
      <c r="AN2219" s="101">
        <f t="shared" si="105"/>
        <v>0</v>
      </c>
      <c r="AO2219" s="107" t="str">
        <f t="shared" si="103"/>
        <v/>
      </c>
      <c r="AP2219" s="40"/>
      <c r="AQ2219" s="45"/>
      <c r="AR2219" s="45"/>
      <c r="AS2219" s="45"/>
      <c r="AT2219" s="45"/>
      <c r="AU2219" s="41"/>
      <c r="AV2219" s="41"/>
      <c r="AW2219" s="42"/>
    </row>
    <row r="2220" spans="1:49" s="35" customFormat="1" x14ac:dyDescent="0.2">
      <c r="A2220" s="44"/>
      <c r="B2220" s="105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F2220" s="39"/>
      <c r="AG2220" s="39"/>
      <c r="AH2220" s="39"/>
      <c r="AI2220" s="39"/>
      <c r="AJ2220" s="39"/>
      <c r="AK2220" s="39"/>
      <c r="AL2220" s="39"/>
      <c r="AM2220" s="102">
        <f t="shared" si="104"/>
        <v>0</v>
      </c>
      <c r="AN2220" s="101">
        <f t="shared" si="105"/>
        <v>0</v>
      </c>
      <c r="AO2220" s="107" t="str">
        <f t="shared" si="103"/>
        <v/>
      </c>
      <c r="AP2220" s="40"/>
      <c r="AQ2220" s="45"/>
      <c r="AR2220" s="45"/>
      <c r="AS2220" s="45"/>
      <c r="AT2220" s="45"/>
      <c r="AU2220" s="41"/>
      <c r="AV2220" s="41"/>
      <c r="AW2220" s="42"/>
    </row>
    <row r="2221" spans="1:49" s="35" customFormat="1" x14ac:dyDescent="0.2">
      <c r="A2221" s="44"/>
      <c r="B2221" s="105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F2221" s="39"/>
      <c r="AG2221" s="39"/>
      <c r="AH2221" s="39"/>
      <c r="AI2221" s="39"/>
      <c r="AJ2221" s="39"/>
      <c r="AK2221" s="39"/>
      <c r="AL2221" s="39"/>
      <c r="AM2221" s="102">
        <f t="shared" si="104"/>
        <v>0</v>
      </c>
      <c r="AN2221" s="101">
        <f t="shared" si="105"/>
        <v>0</v>
      </c>
      <c r="AO2221" s="107" t="str">
        <f t="shared" si="103"/>
        <v/>
      </c>
      <c r="AP2221" s="40"/>
      <c r="AQ2221" s="45"/>
      <c r="AR2221" s="45"/>
      <c r="AS2221" s="45"/>
      <c r="AT2221" s="45"/>
      <c r="AU2221" s="41"/>
      <c r="AV2221" s="41"/>
      <c r="AW2221" s="42"/>
    </row>
    <row r="2222" spans="1:49" s="35" customFormat="1" x14ac:dyDescent="0.2">
      <c r="A2222" s="44"/>
      <c r="B2222" s="105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F2222" s="39"/>
      <c r="AG2222" s="39"/>
      <c r="AH2222" s="39"/>
      <c r="AI2222" s="39"/>
      <c r="AJ2222" s="39"/>
      <c r="AK2222" s="39"/>
      <c r="AL2222" s="39"/>
      <c r="AM2222" s="102">
        <f t="shared" si="104"/>
        <v>0</v>
      </c>
      <c r="AN2222" s="101">
        <f t="shared" si="105"/>
        <v>0</v>
      </c>
      <c r="AO2222" s="107" t="str">
        <f t="shared" si="103"/>
        <v/>
      </c>
      <c r="AP2222" s="40"/>
      <c r="AQ2222" s="45"/>
      <c r="AR2222" s="45"/>
      <c r="AS2222" s="45"/>
      <c r="AT2222" s="45"/>
      <c r="AU2222" s="41"/>
      <c r="AV2222" s="41"/>
      <c r="AW2222" s="42"/>
    </row>
    <row r="2223" spans="1:49" s="35" customFormat="1" x14ac:dyDescent="0.2">
      <c r="A2223" s="44"/>
      <c r="B2223" s="105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  <c r="AA2223" s="39"/>
      <c r="AB2223" s="39"/>
      <c r="AC2223" s="39"/>
      <c r="AD2223" s="39"/>
      <c r="AE2223" s="39"/>
      <c r="AF2223" s="39"/>
      <c r="AG2223" s="39"/>
      <c r="AH2223" s="39"/>
      <c r="AI2223" s="39"/>
      <c r="AJ2223" s="39"/>
      <c r="AK2223" s="39"/>
      <c r="AL2223" s="39"/>
      <c r="AM2223" s="102">
        <f t="shared" si="104"/>
        <v>0</v>
      </c>
      <c r="AN2223" s="101">
        <f t="shared" si="105"/>
        <v>0</v>
      </c>
      <c r="AO2223" s="107" t="str">
        <f t="shared" si="103"/>
        <v/>
      </c>
      <c r="AP2223" s="40"/>
      <c r="AQ2223" s="45"/>
      <c r="AR2223" s="45"/>
      <c r="AS2223" s="45"/>
      <c r="AT2223" s="45"/>
      <c r="AU2223" s="41"/>
      <c r="AV2223" s="41"/>
      <c r="AW2223" s="42"/>
    </row>
    <row r="2224" spans="1:49" s="35" customFormat="1" x14ac:dyDescent="0.2">
      <c r="A2224" s="44"/>
      <c r="B2224" s="105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F2224" s="39"/>
      <c r="AG2224" s="39"/>
      <c r="AH2224" s="39"/>
      <c r="AI2224" s="39"/>
      <c r="AJ2224" s="39"/>
      <c r="AK2224" s="39"/>
      <c r="AL2224" s="39"/>
      <c r="AM2224" s="102">
        <f t="shared" si="104"/>
        <v>0</v>
      </c>
      <c r="AN2224" s="101">
        <f t="shared" si="105"/>
        <v>0</v>
      </c>
      <c r="AO2224" s="107" t="str">
        <f t="shared" si="103"/>
        <v/>
      </c>
      <c r="AP2224" s="40"/>
      <c r="AQ2224" s="45"/>
      <c r="AR2224" s="45"/>
      <c r="AS2224" s="45"/>
      <c r="AT2224" s="45"/>
      <c r="AU2224" s="41"/>
      <c r="AV2224" s="41"/>
      <c r="AW2224" s="42"/>
    </row>
    <row r="2225" spans="1:49" s="35" customFormat="1" x14ac:dyDescent="0.2">
      <c r="A2225" s="44"/>
      <c r="B2225" s="105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F2225" s="39"/>
      <c r="AG2225" s="39"/>
      <c r="AH2225" s="39"/>
      <c r="AI2225" s="39"/>
      <c r="AJ2225" s="39"/>
      <c r="AK2225" s="39"/>
      <c r="AL2225" s="39"/>
      <c r="AM2225" s="102">
        <f t="shared" si="104"/>
        <v>0</v>
      </c>
      <c r="AN2225" s="101">
        <f t="shared" si="105"/>
        <v>0</v>
      </c>
      <c r="AO2225" s="107" t="str">
        <f t="shared" si="103"/>
        <v/>
      </c>
      <c r="AP2225" s="40"/>
      <c r="AQ2225" s="45"/>
      <c r="AR2225" s="45"/>
      <c r="AS2225" s="45"/>
      <c r="AT2225" s="45"/>
      <c r="AU2225" s="41"/>
      <c r="AV2225" s="41"/>
      <c r="AW2225" s="42"/>
    </row>
    <row r="2226" spans="1:49" s="35" customFormat="1" x14ac:dyDescent="0.2">
      <c r="A2226" s="44"/>
      <c r="B2226" s="105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F2226" s="39"/>
      <c r="AG2226" s="39"/>
      <c r="AH2226" s="39"/>
      <c r="AI2226" s="39"/>
      <c r="AJ2226" s="39"/>
      <c r="AK2226" s="39"/>
      <c r="AL2226" s="39"/>
      <c r="AM2226" s="102">
        <f t="shared" si="104"/>
        <v>0</v>
      </c>
      <c r="AN2226" s="101">
        <f t="shared" si="105"/>
        <v>0</v>
      </c>
      <c r="AO2226" s="107" t="str">
        <f t="shared" si="103"/>
        <v/>
      </c>
      <c r="AP2226" s="40"/>
      <c r="AQ2226" s="45"/>
      <c r="AR2226" s="45"/>
      <c r="AS2226" s="45"/>
      <c r="AT2226" s="45"/>
      <c r="AU2226" s="41"/>
      <c r="AV2226" s="41"/>
      <c r="AW2226" s="42"/>
    </row>
    <row r="2227" spans="1:49" s="35" customFormat="1" x14ac:dyDescent="0.2">
      <c r="A2227" s="44"/>
      <c r="B2227" s="105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F2227" s="39"/>
      <c r="AG2227" s="39"/>
      <c r="AH2227" s="39"/>
      <c r="AI2227" s="39"/>
      <c r="AJ2227" s="39"/>
      <c r="AK2227" s="39"/>
      <c r="AL2227" s="39"/>
      <c r="AM2227" s="102">
        <f t="shared" si="104"/>
        <v>0</v>
      </c>
      <c r="AN2227" s="101">
        <f t="shared" si="105"/>
        <v>0</v>
      </c>
      <c r="AO2227" s="107" t="str">
        <f t="shared" si="103"/>
        <v/>
      </c>
      <c r="AP2227" s="40"/>
      <c r="AQ2227" s="45"/>
      <c r="AR2227" s="45"/>
      <c r="AS2227" s="45"/>
      <c r="AT2227" s="45"/>
      <c r="AU2227" s="41"/>
      <c r="AV2227" s="41"/>
      <c r="AW2227" s="42"/>
    </row>
    <row r="2228" spans="1:49" s="35" customFormat="1" x14ac:dyDescent="0.2">
      <c r="A2228" s="44"/>
      <c r="B2228" s="105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39"/>
      <c r="AE2228" s="39"/>
      <c r="AF2228" s="39"/>
      <c r="AG2228" s="39"/>
      <c r="AH2228" s="39"/>
      <c r="AI2228" s="39"/>
      <c r="AJ2228" s="39"/>
      <c r="AK2228" s="39"/>
      <c r="AL2228" s="39"/>
      <c r="AM2228" s="102">
        <f t="shared" si="104"/>
        <v>0</v>
      </c>
      <c r="AN2228" s="101">
        <f t="shared" si="105"/>
        <v>0</v>
      </c>
      <c r="AO2228" s="107" t="str">
        <f t="shared" si="103"/>
        <v/>
      </c>
      <c r="AP2228" s="40"/>
      <c r="AQ2228" s="45"/>
      <c r="AR2228" s="45"/>
      <c r="AS2228" s="45"/>
      <c r="AT2228" s="45"/>
      <c r="AU2228" s="41"/>
      <c r="AV2228" s="41"/>
      <c r="AW2228" s="42"/>
    </row>
    <row r="2229" spans="1:49" s="35" customFormat="1" x14ac:dyDescent="0.2">
      <c r="A2229" s="44"/>
      <c r="B2229" s="105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F2229" s="39"/>
      <c r="AG2229" s="39"/>
      <c r="AH2229" s="39"/>
      <c r="AI2229" s="39"/>
      <c r="AJ2229" s="39"/>
      <c r="AK2229" s="39"/>
      <c r="AL2229" s="39"/>
      <c r="AM2229" s="102">
        <f t="shared" si="104"/>
        <v>0</v>
      </c>
      <c r="AN2229" s="101">
        <f t="shared" si="105"/>
        <v>0</v>
      </c>
      <c r="AO2229" s="107" t="str">
        <f t="shared" si="103"/>
        <v/>
      </c>
      <c r="AP2229" s="40"/>
      <c r="AQ2229" s="45"/>
      <c r="AR2229" s="45"/>
      <c r="AS2229" s="45"/>
      <c r="AT2229" s="45"/>
      <c r="AU2229" s="41"/>
      <c r="AV2229" s="41"/>
      <c r="AW2229" s="42"/>
    </row>
    <row r="2230" spans="1:49" s="35" customFormat="1" x14ac:dyDescent="0.2">
      <c r="A2230" s="44"/>
      <c r="B2230" s="105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F2230" s="39"/>
      <c r="AG2230" s="39"/>
      <c r="AH2230" s="39"/>
      <c r="AI2230" s="39"/>
      <c r="AJ2230" s="39"/>
      <c r="AK2230" s="39"/>
      <c r="AL2230" s="39"/>
      <c r="AM2230" s="102">
        <f t="shared" si="104"/>
        <v>0</v>
      </c>
      <c r="AN2230" s="101">
        <f t="shared" si="105"/>
        <v>0</v>
      </c>
      <c r="AO2230" s="107" t="str">
        <f t="shared" si="103"/>
        <v/>
      </c>
      <c r="AP2230" s="40"/>
      <c r="AQ2230" s="45"/>
      <c r="AR2230" s="45"/>
      <c r="AS2230" s="45"/>
      <c r="AT2230" s="45"/>
      <c r="AU2230" s="41"/>
      <c r="AV2230" s="41"/>
      <c r="AW2230" s="42"/>
    </row>
    <row r="2231" spans="1:49" s="35" customFormat="1" x14ac:dyDescent="0.2">
      <c r="A2231" s="44"/>
      <c r="B2231" s="105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F2231" s="39"/>
      <c r="AG2231" s="39"/>
      <c r="AH2231" s="39"/>
      <c r="AI2231" s="39"/>
      <c r="AJ2231" s="39"/>
      <c r="AK2231" s="39"/>
      <c r="AL2231" s="39"/>
      <c r="AM2231" s="102">
        <f t="shared" si="104"/>
        <v>0</v>
      </c>
      <c r="AN2231" s="101">
        <f t="shared" si="105"/>
        <v>0</v>
      </c>
      <c r="AO2231" s="107" t="str">
        <f t="shared" si="103"/>
        <v/>
      </c>
      <c r="AP2231" s="40"/>
      <c r="AQ2231" s="45"/>
      <c r="AR2231" s="45"/>
      <c r="AS2231" s="45"/>
      <c r="AT2231" s="45"/>
      <c r="AU2231" s="41"/>
      <c r="AV2231" s="41"/>
      <c r="AW2231" s="42"/>
    </row>
    <row r="2232" spans="1:49" s="35" customFormat="1" x14ac:dyDescent="0.2">
      <c r="A2232" s="44"/>
      <c r="B2232" s="105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F2232" s="39"/>
      <c r="AG2232" s="39"/>
      <c r="AH2232" s="39"/>
      <c r="AI2232" s="39"/>
      <c r="AJ2232" s="39"/>
      <c r="AK2232" s="39"/>
      <c r="AL2232" s="39"/>
      <c r="AM2232" s="102">
        <f t="shared" si="104"/>
        <v>0</v>
      </c>
      <c r="AN2232" s="101">
        <f t="shared" si="105"/>
        <v>0</v>
      </c>
      <c r="AO2232" s="107" t="str">
        <f t="shared" si="103"/>
        <v/>
      </c>
      <c r="AP2232" s="40"/>
      <c r="AQ2232" s="45"/>
      <c r="AR2232" s="45"/>
      <c r="AS2232" s="45"/>
      <c r="AT2232" s="45"/>
      <c r="AU2232" s="41"/>
      <c r="AV2232" s="41"/>
      <c r="AW2232" s="42"/>
    </row>
    <row r="2233" spans="1:49" s="35" customFormat="1" x14ac:dyDescent="0.2">
      <c r="A2233" s="44"/>
      <c r="B2233" s="105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F2233" s="39"/>
      <c r="AG2233" s="39"/>
      <c r="AH2233" s="39"/>
      <c r="AI2233" s="39"/>
      <c r="AJ2233" s="39"/>
      <c r="AK2233" s="39"/>
      <c r="AL2233" s="39"/>
      <c r="AM2233" s="102">
        <f t="shared" si="104"/>
        <v>0</v>
      </c>
      <c r="AN2233" s="101">
        <f t="shared" si="105"/>
        <v>0</v>
      </c>
      <c r="AO2233" s="107" t="str">
        <f t="shared" si="103"/>
        <v/>
      </c>
      <c r="AP2233" s="40"/>
      <c r="AQ2233" s="45"/>
      <c r="AR2233" s="45"/>
      <c r="AS2233" s="45"/>
      <c r="AT2233" s="45"/>
      <c r="AU2233" s="41"/>
      <c r="AV2233" s="41"/>
      <c r="AW2233" s="42"/>
    </row>
    <row r="2234" spans="1:49" s="35" customFormat="1" x14ac:dyDescent="0.2">
      <c r="A2234" s="44"/>
      <c r="B2234" s="105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F2234" s="39"/>
      <c r="AG2234" s="39"/>
      <c r="AH2234" s="39"/>
      <c r="AI2234" s="39"/>
      <c r="AJ2234" s="39"/>
      <c r="AK2234" s="39"/>
      <c r="AL2234" s="39"/>
      <c r="AM2234" s="102">
        <f t="shared" si="104"/>
        <v>0</v>
      </c>
      <c r="AN2234" s="101">
        <f t="shared" si="105"/>
        <v>0</v>
      </c>
      <c r="AO2234" s="107" t="str">
        <f t="shared" si="103"/>
        <v/>
      </c>
      <c r="AP2234" s="40"/>
      <c r="AQ2234" s="45"/>
      <c r="AR2234" s="45"/>
      <c r="AS2234" s="45"/>
      <c r="AT2234" s="45"/>
      <c r="AU2234" s="41"/>
      <c r="AV2234" s="41"/>
      <c r="AW2234" s="42"/>
    </row>
    <row r="2235" spans="1:49" s="35" customFormat="1" x14ac:dyDescent="0.2">
      <c r="A2235" s="44"/>
      <c r="B2235" s="105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F2235" s="39"/>
      <c r="AG2235" s="39"/>
      <c r="AH2235" s="39"/>
      <c r="AI2235" s="39"/>
      <c r="AJ2235" s="39"/>
      <c r="AK2235" s="39"/>
      <c r="AL2235" s="39"/>
      <c r="AM2235" s="102">
        <f t="shared" si="104"/>
        <v>0</v>
      </c>
      <c r="AN2235" s="101">
        <f t="shared" si="105"/>
        <v>0</v>
      </c>
      <c r="AO2235" s="107" t="str">
        <f t="shared" si="103"/>
        <v/>
      </c>
      <c r="AP2235" s="40"/>
      <c r="AQ2235" s="45"/>
      <c r="AR2235" s="45"/>
      <c r="AS2235" s="45"/>
      <c r="AT2235" s="45"/>
      <c r="AU2235" s="41"/>
      <c r="AV2235" s="41"/>
      <c r="AW2235" s="42"/>
    </row>
    <row r="2236" spans="1:49" s="35" customFormat="1" x14ac:dyDescent="0.2">
      <c r="A2236" s="44"/>
      <c r="B2236" s="105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F2236" s="39"/>
      <c r="AG2236" s="39"/>
      <c r="AH2236" s="39"/>
      <c r="AI2236" s="39"/>
      <c r="AJ2236" s="39"/>
      <c r="AK2236" s="39"/>
      <c r="AL2236" s="39"/>
      <c r="AM2236" s="102">
        <f t="shared" si="104"/>
        <v>0</v>
      </c>
      <c r="AN2236" s="101">
        <f t="shared" si="105"/>
        <v>0</v>
      </c>
      <c r="AO2236" s="107" t="str">
        <f t="shared" si="103"/>
        <v/>
      </c>
      <c r="AP2236" s="40"/>
      <c r="AQ2236" s="45"/>
      <c r="AR2236" s="45"/>
      <c r="AS2236" s="45"/>
      <c r="AT2236" s="45"/>
      <c r="AU2236" s="41"/>
      <c r="AV2236" s="41"/>
      <c r="AW2236" s="42"/>
    </row>
    <row r="2237" spans="1:49" s="35" customFormat="1" x14ac:dyDescent="0.2">
      <c r="A2237" s="44"/>
      <c r="B2237" s="105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F2237" s="39"/>
      <c r="AG2237" s="39"/>
      <c r="AH2237" s="39"/>
      <c r="AI2237" s="39"/>
      <c r="AJ2237" s="39"/>
      <c r="AK2237" s="39"/>
      <c r="AL2237" s="39"/>
      <c r="AM2237" s="102">
        <f t="shared" si="104"/>
        <v>0</v>
      </c>
      <c r="AN2237" s="101">
        <f t="shared" si="105"/>
        <v>0</v>
      </c>
      <c r="AO2237" s="107" t="str">
        <f t="shared" si="103"/>
        <v/>
      </c>
      <c r="AP2237" s="40"/>
      <c r="AQ2237" s="45"/>
      <c r="AR2237" s="45"/>
      <c r="AS2237" s="45"/>
      <c r="AT2237" s="45"/>
      <c r="AU2237" s="41"/>
      <c r="AV2237" s="41"/>
      <c r="AW2237" s="42"/>
    </row>
    <row r="2238" spans="1:49" s="35" customFormat="1" x14ac:dyDescent="0.2">
      <c r="A2238" s="44"/>
      <c r="B2238" s="105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  <c r="AA2238" s="39"/>
      <c r="AB2238" s="39"/>
      <c r="AC2238" s="39"/>
      <c r="AD2238" s="39"/>
      <c r="AE2238" s="39"/>
      <c r="AF2238" s="39"/>
      <c r="AG2238" s="39"/>
      <c r="AH2238" s="39"/>
      <c r="AI2238" s="39"/>
      <c r="AJ2238" s="39"/>
      <c r="AK2238" s="39"/>
      <c r="AL2238" s="39"/>
      <c r="AM2238" s="102">
        <f t="shared" si="104"/>
        <v>0</v>
      </c>
      <c r="AN2238" s="101">
        <f t="shared" si="105"/>
        <v>0</v>
      </c>
      <c r="AO2238" s="107" t="str">
        <f t="shared" si="103"/>
        <v/>
      </c>
      <c r="AP2238" s="40"/>
      <c r="AQ2238" s="45"/>
      <c r="AR2238" s="45"/>
      <c r="AS2238" s="45"/>
      <c r="AT2238" s="45"/>
      <c r="AU2238" s="41"/>
      <c r="AV2238" s="41"/>
      <c r="AW2238" s="42"/>
    </row>
    <row r="2239" spans="1:49" s="35" customFormat="1" x14ac:dyDescent="0.2">
      <c r="A2239" s="44"/>
      <c r="B2239" s="105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F2239" s="39"/>
      <c r="AG2239" s="39"/>
      <c r="AH2239" s="39"/>
      <c r="AI2239" s="39"/>
      <c r="AJ2239" s="39"/>
      <c r="AK2239" s="39"/>
      <c r="AL2239" s="39"/>
      <c r="AM2239" s="102">
        <f t="shared" si="104"/>
        <v>0</v>
      </c>
      <c r="AN2239" s="101">
        <f t="shared" si="105"/>
        <v>0</v>
      </c>
      <c r="AO2239" s="107" t="str">
        <f t="shared" si="103"/>
        <v/>
      </c>
      <c r="AP2239" s="40"/>
      <c r="AQ2239" s="45"/>
      <c r="AR2239" s="45"/>
      <c r="AS2239" s="45"/>
      <c r="AT2239" s="45"/>
      <c r="AU2239" s="41"/>
      <c r="AV2239" s="41"/>
      <c r="AW2239" s="42"/>
    </row>
    <row r="2240" spans="1:49" s="35" customFormat="1" x14ac:dyDescent="0.2">
      <c r="A2240" s="44"/>
      <c r="B2240" s="105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F2240" s="39"/>
      <c r="AG2240" s="39"/>
      <c r="AH2240" s="39"/>
      <c r="AI2240" s="39"/>
      <c r="AJ2240" s="39"/>
      <c r="AK2240" s="39"/>
      <c r="AL2240" s="39"/>
      <c r="AM2240" s="102">
        <f t="shared" si="104"/>
        <v>0</v>
      </c>
      <c r="AN2240" s="101">
        <f t="shared" si="105"/>
        <v>0</v>
      </c>
      <c r="AO2240" s="107" t="str">
        <f t="shared" si="103"/>
        <v/>
      </c>
      <c r="AP2240" s="40"/>
      <c r="AQ2240" s="45"/>
      <c r="AR2240" s="45"/>
      <c r="AS2240" s="45"/>
      <c r="AT2240" s="45"/>
      <c r="AU2240" s="41"/>
      <c r="AV2240" s="41"/>
      <c r="AW2240" s="42"/>
    </row>
    <row r="2241" spans="1:49" s="35" customFormat="1" x14ac:dyDescent="0.2">
      <c r="A2241" s="44"/>
      <c r="B2241" s="105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F2241" s="39"/>
      <c r="AG2241" s="39"/>
      <c r="AH2241" s="39"/>
      <c r="AI2241" s="39"/>
      <c r="AJ2241" s="39"/>
      <c r="AK2241" s="39"/>
      <c r="AL2241" s="39"/>
      <c r="AM2241" s="102">
        <f t="shared" si="104"/>
        <v>0</v>
      </c>
      <c r="AN2241" s="101">
        <f t="shared" si="105"/>
        <v>0</v>
      </c>
      <c r="AO2241" s="107" t="str">
        <f t="shared" si="103"/>
        <v/>
      </c>
      <c r="AP2241" s="40"/>
      <c r="AQ2241" s="45"/>
      <c r="AR2241" s="45"/>
      <c r="AS2241" s="45"/>
      <c r="AT2241" s="45"/>
      <c r="AU2241" s="41"/>
      <c r="AV2241" s="41"/>
      <c r="AW2241" s="42"/>
    </row>
    <row r="2242" spans="1:49" s="35" customFormat="1" x14ac:dyDescent="0.2">
      <c r="A2242" s="44"/>
      <c r="B2242" s="105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F2242" s="39"/>
      <c r="AG2242" s="39"/>
      <c r="AH2242" s="39"/>
      <c r="AI2242" s="39"/>
      <c r="AJ2242" s="39"/>
      <c r="AK2242" s="39"/>
      <c r="AL2242" s="39"/>
      <c r="AM2242" s="102">
        <f t="shared" si="104"/>
        <v>0</v>
      </c>
      <c r="AN2242" s="101">
        <f t="shared" si="105"/>
        <v>0</v>
      </c>
      <c r="AO2242" s="107" t="str">
        <f t="shared" si="103"/>
        <v/>
      </c>
      <c r="AP2242" s="40"/>
      <c r="AQ2242" s="45"/>
      <c r="AR2242" s="45"/>
      <c r="AS2242" s="45"/>
      <c r="AT2242" s="45"/>
      <c r="AU2242" s="41"/>
      <c r="AV2242" s="41"/>
      <c r="AW2242" s="42"/>
    </row>
    <row r="2243" spans="1:49" s="35" customFormat="1" x14ac:dyDescent="0.2">
      <c r="A2243" s="44"/>
      <c r="B2243" s="105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F2243" s="39"/>
      <c r="AG2243" s="39"/>
      <c r="AH2243" s="39"/>
      <c r="AI2243" s="39"/>
      <c r="AJ2243" s="39"/>
      <c r="AK2243" s="39"/>
      <c r="AL2243" s="39"/>
      <c r="AM2243" s="102">
        <f t="shared" si="104"/>
        <v>0</v>
      </c>
      <c r="AN2243" s="101">
        <f t="shared" si="105"/>
        <v>0</v>
      </c>
      <c r="AO2243" s="107" t="str">
        <f t="shared" si="103"/>
        <v/>
      </c>
      <c r="AP2243" s="40"/>
      <c r="AQ2243" s="45"/>
      <c r="AR2243" s="45"/>
      <c r="AS2243" s="45"/>
      <c r="AT2243" s="45"/>
      <c r="AU2243" s="41"/>
      <c r="AV2243" s="41"/>
      <c r="AW2243" s="42"/>
    </row>
    <row r="2244" spans="1:49" s="35" customFormat="1" x14ac:dyDescent="0.2">
      <c r="A2244" s="44"/>
      <c r="B2244" s="105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F2244" s="39"/>
      <c r="AG2244" s="39"/>
      <c r="AH2244" s="39"/>
      <c r="AI2244" s="39"/>
      <c r="AJ2244" s="39"/>
      <c r="AK2244" s="39"/>
      <c r="AL2244" s="39"/>
      <c r="AM2244" s="102">
        <f t="shared" si="104"/>
        <v>0</v>
      </c>
      <c r="AN2244" s="101">
        <f t="shared" si="105"/>
        <v>0</v>
      </c>
      <c r="AO2244" s="107" t="str">
        <f t="shared" si="103"/>
        <v/>
      </c>
      <c r="AP2244" s="40"/>
      <c r="AQ2244" s="45"/>
      <c r="AR2244" s="45"/>
      <c r="AS2244" s="45"/>
      <c r="AT2244" s="45"/>
      <c r="AU2244" s="41"/>
      <c r="AV2244" s="41"/>
      <c r="AW2244" s="42"/>
    </row>
    <row r="2245" spans="1:49" s="35" customFormat="1" x14ac:dyDescent="0.2">
      <c r="A2245" s="44"/>
      <c r="B2245" s="105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F2245" s="39"/>
      <c r="AG2245" s="39"/>
      <c r="AH2245" s="39"/>
      <c r="AI2245" s="39"/>
      <c r="AJ2245" s="39"/>
      <c r="AK2245" s="39"/>
      <c r="AL2245" s="39"/>
      <c r="AM2245" s="102">
        <f t="shared" si="104"/>
        <v>0</v>
      </c>
      <c r="AN2245" s="101">
        <f t="shared" si="105"/>
        <v>0</v>
      </c>
      <c r="AO2245" s="107" t="str">
        <f t="shared" si="103"/>
        <v/>
      </c>
      <c r="AP2245" s="40"/>
      <c r="AQ2245" s="45"/>
      <c r="AR2245" s="45"/>
      <c r="AS2245" s="45"/>
      <c r="AT2245" s="45"/>
      <c r="AU2245" s="41"/>
      <c r="AV2245" s="41"/>
      <c r="AW2245" s="42"/>
    </row>
    <row r="2246" spans="1:49" s="35" customFormat="1" x14ac:dyDescent="0.2">
      <c r="A2246" s="44"/>
      <c r="B2246" s="105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39"/>
      <c r="AE2246" s="39"/>
      <c r="AF2246" s="39"/>
      <c r="AG2246" s="39"/>
      <c r="AH2246" s="39"/>
      <c r="AI2246" s="39"/>
      <c r="AJ2246" s="39"/>
      <c r="AK2246" s="39"/>
      <c r="AL2246" s="39"/>
      <c r="AM2246" s="102">
        <f t="shared" si="104"/>
        <v>0</v>
      </c>
      <c r="AN2246" s="101">
        <f t="shared" si="105"/>
        <v>0</v>
      </c>
      <c r="AO2246" s="107" t="str">
        <f t="shared" si="103"/>
        <v/>
      </c>
      <c r="AP2246" s="40"/>
      <c r="AQ2246" s="45"/>
      <c r="AR2246" s="45"/>
      <c r="AS2246" s="45"/>
      <c r="AT2246" s="45"/>
      <c r="AU2246" s="41"/>
      <c r="AV2246" s="41"/>
      <c r="AW2246" s="42"/>
    </row>
    <row r="2247" spans="1:49" s="35" customFormat="1" x14ac:dyDescent="0.2">
      <c r="A2247" s="44"/>
      <c r="B2247" s="105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  <c r="AA2247" s="39"/>
      <c r="AB2247" s="39"/>
      <c r="AC2247" s="39"/>
      <c r="AD2247" s="39"/>
      <c r="AE2247" s="39"/>
      <c r="AF2247" s="39"/>
      <c r="AG2247" s="39"/>
      <c r="AH2247" s="39"/>
      <c r="AI2247" s="39"/>
      <c r="AJ2247" s="39"/>
      <c r="AK2247" s="39"/>
      <c r="AL2247" s="39"/>
      <c r="AM2247" s="102">
        <f t="shared" si="104"/>
        <v>0</v>
      </c>
      <c r="AN2247" s="101">
        <f t="shared" si="105"/>
        <v>0</v>
      </c>
      <c r="AO2247" s="107" t="str">
        <f t="shared" si="103"/>
        <v/>
      </c>
      <c r="AP2247" s="40"/>
      <c r="AQ2247" s="45"/>
      <c r="AR2247" s="45"/>
      <c r="AS2247" s="45"/>
      <c r="AT2247" s="45"/>
      <c r="AU2247" s="41"/>
      <c r="AV2247" s="41"/>
      <c r="AW2247" s="42"/>
    </row>
    <row r="2248" spans="1:49" s="35" customFormat="1" x14ac:dyDescent="0.2">
      <c r="A2248" s="44"/>
      <c r="B2248" s="105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F2248" s="39"/>
      <c r="AG2248" s="39"/>
      <c r="AH2248" s="39"/>
      <c r="AI2248" s="39"/>
      <c r="AJ2248" s="39"/>
      <c r="AK2248" s="39"/>
      <c r="AL2248" s="39"/>
      <c r="AM2248" s="102">
        <f t="shared" si="104"/>
        <v>0</v>
      </c>
      <c r="AN2248" s="101">
        <f t="shared" si="105"/>
        <v>0</v>
      </c>
      <c r="AO2248" s="107" t="str">
        <f t="shared" si="103"/>
        <v/>
      </c>
      <c r="AP2248" s="40"/>
      <c r="AQ2248" s="45"/>
      <c r="AR2248" s="45"/>
      <c r="AS2248" s="45"/>
      <c r="AT2248" s="45"/>
      <c r="AU2248" s="41"/>
      <c r="AV2248" s="41"/>
      <c r="AW2248" s="42"/>
    </row>
    <row r="2249" spans="1:49" s="35" customFormat="1" x14ac:dyDescent="0.2">
      <c r="A2249" s="44"/>
      <c r="B2249" s="105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F2249" s="39"/>
      <c r="AG2249" s="39"/>
      <c r="AH2249" s="39"/>
      <c r="AI2249" s="39"/>
      <c r="AJ2249" s="39"/>
      <c r="AK2249" s="39"/>
      <c r="AL2249" s="39"/>
      <c r="AM2249" s="102">
        <f t="shared" si="104"/>
        <v>0</v>
      </c>
      <c r="AN2249" s="101">
        <f t="shared" si="105"/>
        <v>0</v>
      </c>
      <c r="AO2249" s="107" t="str">
        <f t="shared" si="103"/>
        <v/>
      </c>
      <c r="AP2249" s="40"/>
      <c r="AQ2249" s="45"/>
      <c r="AR2249" s="45"/>
      <c r="AS2249" s="45"/>
      <c r="AT2249" s="45"/>
      <c r="AU2249" s="41"/>
      <c r="AV2249" s="41"/>
      <c r="AW2249" s="42"/>
    </row>
    <row r="2250" spans="1:49" s="35" customFormat="1" x14ac:dyDescent="0.2">
      <c r="A2250" s="44"/>
      <c r="B2250" s="105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F2250" s="39"/>
      <c r="AG2250" s="39"/>
      <c r="AH2250" s="39"/>
      <c r="AI2250" s="39"/>
      <c r="AJ2250" s="39"/>
      <c r="AK2250" s="39"/>
      <c r="AL2250" s="39"/>
      <c r="AM2250" s="102">
        <f t="shared" si="104"/>
        <v>0</v>
      </c>
      <c r="AN2250" s="101">
        <f t="shared" si="105"/>
        <v>0</v>
      </c>
      <c r="AO2250" s="107" t="str">
        <f t="shared" si="103"/>
        <v/>
      </c>
      <c r="AP2250" s="40"/>
      <c r="AQ2250" s="45"/>
      <c r="AR2250" s="45"/>
      <c r="AS2250" s="45"/>
      <c r="AT2250" s="45"/>
      <c r="AU2250" s="41"/>
      <c r="AV2250" s="41"/>
      <c r="AW2250" s="42"/>
    </row>
    <row r="2251" spans="1:49" s="35" customFormat="1" x14ac:dyDescent="0.2">
      <c r="A2251" s="44"/>
      <c r="B2251" s="105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  <c r="AA2251" s="39"/>
      <c r="AB2251" s="39"/>
      <c r="AC2251" s="39"/>
      <c r="AD2251" s="39"/>
      <c r="AE2251" s="39"/>
      <c r="AF2251" s="39"/>
      <c r="AG2251" s="39"/>
      <c r="AH2251" s="39"/>
      <c r="AI2251" s="39"/>
      <c r="AJ2251" s="39"/>
      <c r="AK2251" s="39"/>
      <c r="AL2251" s="39"/>
      <c r="AM2251" s="102">
        <f t="shared" si="104"/>
        <v>0</v>
      </c>
      <c r="AN2251" s="101">
        <f t="shared" si="105"/>
        <v>0</v>
      </c>
      <c r="AO2251" s="107" t="str">
        <f t="shared" si="103"/>
        <v/>
      </c>
      <c r="AP2251" s="40"/>
      <c r="AQ2251" s="45"/>
      <c r="AR2251" s="45"/>
      <c r="AS2251" s="45"/>
      <c r="AT2251" s="45"/>
      <c r="AU2251" s="41"/>
      <c r="AV2251" s="41"/>
      <c r="AW2251" s="42"/>
    </row>
    <row r="2252" spans="1:49" s="35" customFormat="1" x14ac:dyDescent="0.2">
      <c r="A2252" s="44"/>
      <c r="B2252" s="105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39"/>
      <c r="AE2252" s="39"/>
      <c r="AF2252" s="39"/>
      <c r="AG2252" s="39"/>
      <c r="AH2252" s="39"/>
      <c r="AI2252" s="39"/>
      <c r="AJ2252" s="39"/>
      <c r="AK2252" s="39"/>
      <c r="AL2252" s="39"/>
      <c r="AM2252" s="102">
        <f t="shared" si="104"/>
        <v>0</v>
      </c>
      <c r="AN2252" s="101">
        <f t="shared" si="105"/>
        <v>0</v>
      </c>
      <c r="AO2252" s="107" t="str">
        <f t="shared" ref="AO2252:AO2315" si="106">IF(ISBLANK(A2252),"",A2252)</f>
        <v/>
      </c>
      <c r="AP2252" s="40"/>
      <c r="AQ2252" s="45"/>
      <c r="AR2252" s="45"/>
      <c r="AS2252" s="45"/>
      <c r="AT2252" s="45"/>
      <c r="AU2252" s="41"/>
      <c r="AV2252" s="41"/>
      <c r="AW2252" s="42"/>
    </row>
    <row r="2253" spans="1:49" s="35" customFormat="1" x14ac:dyDescent="0.2">
      <c r="A2253" s="44"/>
      <c r="B2253" s="105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  <c r="AA2253" s="39"/>
      <c r="AB2253" s="39"/>
      <c r="AC2253" s="39"/>
      <c r="AD2253" s="39"/>
      <c r="AE2253" s="39"/>
      <c r="AF2253" s="39"/>
      <c r="AG2253" s="39"/>
      <c r="AH2253" s="39"/>
      <c r="AI2253" s="39"/>
      <c r="AJ2253" s="39"/>
      <c r="AK2253" s="39"/>
      <c r="AL2253" s="39"/>
      <c r="AM2253" s="102">
        <f t="shared" ref="AM2253:AM2316" si="107">SUM(C2253:AL2253)</f>
        <v>0</v>
      </c>
      <c r="AN2253" s="101">
        <f t="shared" ref="AN2253:AN2316" si="108">C2253*$C$9+D2253*$D$9+E2253*$E$9+F2253*$F$9+G2253*$G$9+H2253*$H$9+I2253*$I$9+J2253*$J$9+K2253*$K$9+L2253*$L$9+M2253*$M$9+N2253*$N$9+O2253*$O$9+P2253*$P$9+Q2253*$Q$9+R2253*$R$9+S2253*$S$9+T2253*$T$9+U2253*$U$9+V2253*$V$9+W2253*$W$9+X2253*$X$9+Y2253*$Y$9+Z2253*$Z$9+AA2253*$AA$9+AB2253*$AB$9+AC2253*$AC$9+AD2253*$AD$9+AE2253*$AE$9+AF2253*$AF$9+AG2253*$AG$9+AH2253*$AH$9+AI2253*$AI$9+AJ2253*$AJ$9+AK2253*$AK$9+AL2253*$AL$9</f>
        <v>0</v>
      </c>
      <c r="AO2253" s="107" t="str">
        <f t="shared" si="106"/>
        <v/>
      </c>
      <c r="AP2253" s="40"/>
      <c r="AQ2253" s="45"/>
      <c r="AR2253" s="45"/>
      <c r="AS2253" s="45"/>
      <c r="AT2253" s="45"/>
      <c r="AU2253" s="41"/>
      <c r="AV2253" s="41"/>
      <c r="AW2253" s="42"/>
    </row>
    <row r="2254" spans="1:49" s="35" customFormat="1" x14ac:dyDescent="0.2">
      <c r="A2254" s="44"/>
      <c r="B2254" s="105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  <c r="AA2254" s="39"/>
      <c r="AB2254" s="39"/>
      <c r="AC2254" s="39"/>
      <c r="AD2254" s="39"/>
      <c r="AE2254" s="39"/>
      <c r="AF2254" s="39"/>
      <c r="AG2254" s="39"/>
      <c r="AH2254" s="39"/>
      <c r="AI2254" s="39"/>
      <c r="AJ2254" s="39"/>
      <c r="AK2254" s="39"/>
      <c r="AL2254" s="39"/>
      <c r="AM2254" s="102">
        <f t="shared" si="107"/>
        <v>0</v>
      </c>
      <c r="AN2254" s="101">
        <f t="shared" si="108"/>
        <v>0</v>
      </c>
      <c r="AO2254" s="107" t="str">
        <f t="shared" si="106"/>
        <v/>
      </c>
      <c r="AP2254" s="40"/>
      <c r="AQ2254" s="45"/>
      <c r="AR2254" s="45"/>
      <c r="AS2254" s="45"/>
      <c r="AT2254" s="45"/>
      <c r="AU2254" s="41"/>
      <c r="AV2254" s="41"/>
      <c r="AW2254" s="42"/>
    </row>
    <row r="2255" spans="1:49" s="35" customFormat="1" x14ac:dyDescent="0.2">
      <c r="A2255" s="44"/>
      <c r="B2255" s="105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F2255" s="39"/>
      <c r="AG2255" s="39"/>
      <c r="AH2255" s="39"/>
      <c r="AI2255" s="39"/>
      <c r="AJ2255" s="39"/>
      <c r="AK2255" s="39"/>
      <c r="AL2255" s="39"/>
      <c r="AM2255" s="102">
        <f t="shared" si="107"/>
        <v>0</v>
      </c>
      <c r="AN2255" s="101">
        <f t="shared" si="108"/>
        <v>0</v>
      </c>
      <c r="AO2255" s="107" t="str">
        <f t="shared" si="106"/>
        <v/>
      </c>
      <c r="AP2255" s="40"/>
      <c r="AQ2255" s="45"/>
      <c r="AR2255" s="45"/>
      <c r="AS2255" s="45"/>
      <c r="AT2255" s="45"/>
      <c r="AU2255" s="41"/>
      <c r="AV2255" s="41"/>
      <c r="AW2255" s="42"/>
    </row>
    <row r="2256" spans="1:49" s="35" customFormat="1" x14ac:dyDescent="0.2">
      <c r="A2256" s="44"/>
      <c r="B2256" s="105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  <c r="AA2256" s="39"/>
      <c r="AB2256" s="39"/>
      <c r="AC2256" s="39"/>
      <c r="AD2256" s="39"/>
      <c r="AE2256" s="39"/>
      <c r="AF2256" s="39"/>
      <c r="AG2256" s="39"/>
      <c r="AH2256" s="39"/>
      <c r="AI2256" s="39"/>
      <c r="AJ2256" s="39"/>
      <c r="AK2256" s="39"/>
      <c r="AL2256" s="39"/>
      <c r="AM2256" s="102">
        <f t="shared" si="107"/>
        <v>0</v>
      </c>
      <c r="AN2256" s="101">
        <f t="shared" si="108"/>
        <v>0</v>
      </c>
      <c r="AO2256" s="107" t="str">
        <f t="shared" si="106"/>
        <v/>
      </c>
      <c r="AP2256" s="40"/>
      <c r="AQ2256" s="45"/>
      <c r="AR2256" s="45"/>
      <c r="AS2256" s="45"/>
      <c r="AT2256" s="45"/>
      <c r="AU2256" s="41"/>
      <c r="AV2256" s="41"/>
      <c r="AW2256" s="42"/>
    </row>
    <row r="2257" spans="1:49" s="35" customFormat="1" x14ac:dyDescent="0.2">
      <c r="A2257" s="44"/>
      <c r="B2257" s="105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39"/>
      <c r="AE2257" s="39"/>
      <c r="AF2257" s="39"/>
      <c r="AG2257" s="39"/>
      <c r="AH2257" s="39"/>
      <c r="AI2257" s="39"/>
      <c r="AJ2257" s="39"/>
      <c r="AK2257" s="39"/>
      <c r="AL2257" s="39"/>
      <c r="AM2257" s="102">
        <f t="shared" si="107"/>
        <v>0</v>
      </c>
      <c r="AN2257" s="101">
        <f t="shared" si="108"/>
        <v>0</v>
      </c>
      <c r="AO2257" s="107" t="str">
        <f t="shared" si="106"/>
        <v/>
      </c>
      <c r="AP2257" s="40"/>
      <c r="AQ2257" s="45"/>
      <c r="AR2257" s="45"/>
      <c r="AS2257" s="45"/>
      <c r="AT2257" s="45"/>
      <c r="AU2257" s="41"/>
      <c r="AV2257" s="41"/>
      <c r="AW2257" s="42"/>
    </row>
    <row r="2258" spans="1:49" s="35" customFormat="1" x14ac:dyDescent="0.2">
      <c r="A2258" s="44"/>
      <c r="B2258" s="105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F2258" s="39"/>
      <c r="AG2258" s="39"/>
      <c r="AH2258" s="39"/>
      <c r="AI2258" s="39"/>
      <c r="AJ2258" s="39"/>
      <c r="AK2258" s="39"/>
      <c r="AL2258" s="39"/>
      <c r="AM2258" s="102">
        <f t="shared" si="107"/>
        <v>0</v>
      </c>
      <c r="AN2258" s="101">
        <f t="shared" si="108"/>
        <v>0</v>
      </c>
      <c r="AO2258" s="107" t="str">
        <f t="shared" si="106"/>
        <v/>
      </c>
      <c r="AP2258" s="40"/>
      <c r="AQ2258" s="45"/>
      <c r="AR2258" s="45"/>
      <c r="AS2258" s="45"/>
      <c r="AT2258" s="45"/>
      <c r="AU2258" s="41"/>
      <c r="AV2258" s="41"/>
      <c r="AW2258" s="42"/>
    </row>
    <row r="2259" spans="1:49" s="35" customFormat="1" x14ac:dyDescent="0.2">
      <c r="A2259" s="44"/>
      <c r="B2259" s="105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F2259" s="39"/>
      <c r="AG2259" s="39"/>
      <c r="AH2259" s="39"/>
      <c r="AI2259" s="39"/>
      <c r="AJ2259" s="39"/>
      <c r="AK2259" s="39"/>
      <c r="AL2259" s="39"/>
      <c r="AM2259" s="102">
        <f t="shared" si="107"/>
        <v>0</v>
      </c>
      <c r="AN2259" s="101">
        <f t="shared" si="108"/>
        <v>0</v>
      </c>
      <c r="AO2259" s="107" t="str">
        <f t="shared" si="106"/>
        <v/>
      </c>
      <c r="AP2259" s="40"/>
      <c r="AQ2259" s="45"/>
      <c r="AR2259" s="45"/>
      <c r="AS2259" s="45"/>
      <c r="AT2259" s="45"/>
      <c r="AU2259" s="41"/>
      <c r="AV2259" s="41"/>
      <c r="AW2259" s="42"/>
    </row>
    <row r="2260" spans="1:49" s="35" customFormat="1" x14ac:dyDescent="0.2">
      <c r="A2260" s="44"/>
      <c r="B2260" s="105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F2260" s="39"/>
      <c r="AG2260" s="39"/>
      <c r="AH2260" s="39"/>
      <c r="AI2260" s="39"/>
      <c r="AJ2260" s="39"/>
      <c r="AK2260" s="39"/>
      <c r="AL2260" s="39"/>
      <c r="AM2260" s="102">
        <f t="shared" si="107"/>
        <v>0</v>
      </c>
      <c r="AN2260" s="101">
        <f t="shared" si="108"/>
        <v>0</v>
      </c>
      <c r="AO2260" s="107" t="str">
        <f t="shared" si="106"/>
        <v/>
      </c>
      <c r="AP2260" s="40"/>
      <c r="AQ2260" s="45"/>
      <c r="AR2260" s="45"/>
      <c r="AS2260" s="45"/>
      <c r="AT2260" s="45"/>
      <c r="AU2260" s="41"/>
      <c r="AV2260" s="41"/>
      <c r="AW2260" s="42"/>
    </row>
    <row r="2261" spans="1:49" s="35" customFormat="1" x14ac:dyDescent="0.2">
      <c r="A2261" s="44"/>
      <c r="B2261" s="105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F2261" s="39"/>
      <c r="AG2261" s="39"/>
      <c r="AH2261" s="39"/>
      <c r="AI2261" s="39"/>
      <c r="AJ2261" s="39"/>
      <c r="AK2261" s="39"/>
      <c r="AL2261" s="39"/>
      <c r="AM2261" s="102">
        <f t="shared" si="107"/>
        <v>0</v>
      </c>
      <c r="AN2261" s="101">
        <f t="shared" si="108"/>
        <v>0</v>
      </c>
      <c r="AO2261" s="107" t="str">
        <f t="shared" si="106"/>
        <v/>
      </c>
      <c r="AP2261" s="40"/>
      <c r="AQ2261" s="45"/>
      <c r="AR2261" s="45"/>
      <c r="AS2261" s="45"/>
      <c r="AT2261" s="45"/>
      <c r="AU2261" s="41"/>
      <c r="AV2261" s="41"/>
      <c r="AW2261" s="42"/>
    </row>
    <row r="2262" spans="1:49" s="35" customFormat="1" x14ac:dyDescent="0.2">
      <c r="A2262" s="44"/>
      <c r="B2262" s="105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F2262" s="39"/>
      <c r="AG2262" s="39"/>
      <c r="AH2262" s="39"/>
      <c r="AI2262" s="39"/>
      <c r="AJ2262" s="39"/>
      <c r="AK2262" s="39"/>
      <c r="AL2262" s="39"/>
      <c r="AM2262" s="102">
        <f t="shared" si="107"/>
        <v>0</v>
      </c>
      <c r="AN2262" s="101">
        <f t="shared" si="108"/>
        <v>0</v>
      </c>
      <c r="AO2262" s="107" t="str">
        <f t="shared" si="106"/>
        <v/>
      </c>
      <c r="AP2262" s="40"/>
      <c r="AQ2262" s="45"/>
      <c r="AR2262" s="45"/>
      <c r="AS2262" s="45"/>
      <c r="AT2262" s="45"/>
      <c r="AU2262" s="41"/>
      <c r="AV2262" s="41"/>
      <c r="AW2262" s="42"/>
    </row>
    <row r="2263" spans="1:49" s="35" customFormat="1" x14ac:dyDescent="0.2">
      <c r="A2263" s="44"/>
      <c r="B2263" s="105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F2263" s="39"/>
      <c r="AG2263" s="39"/>
      <c r="AH2263" s="39"/>
      <c r="AI2263" s="39"/>
      <c r="AJ2263" s="39"/>
      <c r="AK2263" s="39"/>
      <c r="AL2263" s="39"/>
      <c r="AM2263" s="102">
        <f t="shared" si="107"/>
        <v>0</v>
      </c>
      <c r="AN2263" s="101">
        <f t="shared" si="108"/>
        <v>0</v>
      </c>
      <c r="AO2263" s="107" t="str">
        <f t="shared" si="106"/>
        <v/>
      </c>
      <c r="AP2263" s="40"/>
      <c r="AQ2263" s="45"/>
      <c r="AR2263" s="45"/>
      <c r="AS2263" s="45"/>
      <c r="AT2263" s="45"/>
      <c r="AU2263" s="41"/>
      <c r="AV2263" s="41"/>
      <c r="AW2263" s="42"/>
    </row>
    <row r="2264" spans="1:49" s="35" customFormat="1" x14ac:dyDescent="0.2">
      <c r="A2264" s="44"/>
      <c r="B2264" s="105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F2264" s="39"/>
      <c r="AG2264" s="39"/>
      <c r="AH2264" s="39"/>
      <c r="AI2264" s="39"/>
      <c r="AJ2264" s="39"/>
      <c r="AK2264" s="39"/>
      <c r="AL2264" s="39"/>
      <c r="AM2264" s="102">
        <f t="shared" si="107"/>
        <v>0</v>
      </c>
      <c r="AN2264" s="101">
        <f t="shared" si="108"/>
        <v>0</v>
      </c>
      <c r="AO2264" s="107" t="str">
        <f t="shared" si="106"/>
        <v/>
      </c>
      <c r="AP2264" s="40"/>
      <c r="AQ2264" s="45"/>
      <c r="AR2264" s="45"/>
      <c r="AS2264" s="45"/>
      <c r="AT2264" s="45"/>
      <c r="AU2264" s="41"/>
      <c r="AV2264" s="41"/>
      <c r="AW2264" s="42"/>
    </row>
    <row r="2265" spans="1:49" s="35" customFormat="1" x14ac:dyDescent="0.2">
      <c r="A2265" s="44"/>
      <c r="B2265" s="105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F2265" s="39"/>
      <c r="AG2265" s="39"/>
      <c r="AH2265" s="39"/>
      <c r="AI2265" s="39"/>
      <c r="AJ2265" s="39"/>
      <c r="AK2265" s="39"/>
      <c r="AL2265" s="39"/>
      <c r="AM2265" s="102">
        <f t="shared" si="107"/>
        <v>0</v>
      </c>
      <c r="AN2265" s="101">
        <f t="shared" si="108"/>
        <v>0</v>
      </c>
      <c r="AO2265" s="107" t="str">
        <f t="shared" si="106"/>
        <v/>
      </c>
      <c r="AP2265" s="40"/>
      <c r="AQ2265" s="45"/>
      <c r="AR2265" s="45"/>
      <c r="AS2265" s="45"/>
      <c r="AT2265" s="45"/>
      <c r="AU2265" s="41"/>
      <c r="AV2265" s="41"/>
      <c r="AW2265" s="42"/>
    </row>
    <row r="2266" spans="1:49" s="35" customFormat="1" x14ac:dyDescent="0.2">
      <c r="A2266" s="44"/>
      <c r="B2266" s="105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F2266" s="39"/>
      <c r="AG2266" s="39"/>
      <c r="AH2266" s="39"/>
      <c r="AI2266" s="39"/>
      <c r="AJ2266" s="39"/>
      <c r="AK2266" s="39"/>
      <c r="AL2266" s="39"/>
      <c r="AM2266" s="102">
        <f t="shared" si="107"/>
        <v>0</v>
      </c>
      <c r="AN2266" s="101">
        <f t="shared" si="108"/>
        <v>0</v>
      </c>
      <c r="AO2266" s="107" t="str">
        <f t="shared" si="106"/>
        <v/>
      </c>
      <c r="AP2266" s="40"/>
      <c r="AQ2266" s="45"/>
      <c r="AR2266" s="45"/>
      <c r="AS2266" s="45"/>
      <c r="AT2266" s="45"/>
      <c r="AU2266" s="41"/>
      <c r="AV2266" s="41"/>
      <c r="AW2266" s="42"/>
    </row>
    <row r="2267" spans="1:49" s="35" customFormat="1" x14ac:dyDescent="0.2">
      <c r="A2267" s="44"/>
      <c r="B2267" s="105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39"/>
      <c r="AE2267" s="39"/>
      <c r="AF2267" s="39"/>
      <c r="AG2267" s="39"/>
      <c r="AH2267" s="39"/>
      <c r="AI2267" s="39"/>
      <c r="AJ2267" s="39"/>
      <c r="AK2267" s="39"/>
      <c r="AL2267" s="39"/>
      <c r="AM2267" s="102">
        <f t="shared" si="107"/>
        <v>0</v>
      </c>
      <c r="AN2267" s="101">
        <f t="shared" si="108"/>
        <v>0</v>
      </c>
      <c r="AO2267" s="107" t="str">
        <f t="shared" si="106"/>
        <v/>
      </c>
      <c r="AP2267" s="40"/>
      <c r="AQ2267" s="45"/>
      <c r="AR2267" s="45"/>
      <c r="AS2267" s="45"/>
      <c r="AT2267" s="45"/>
      <c r="AU2267" s="41"/>
      <c r="AV2267" s="41"/>
      <c r="AW2267" s="42"/>
    </row>
    <row r="2268" spans="1:49" s="35" customFormat="1" x14ac:dyDescent="0.2">
      <c r="A2268" s="44"/>
      <c r="B2268" s="105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F2268" s="39"/>
      <c r="AG2268" s="39"/>
      <c r="AH2268" s="39"/>
      <c r="AI2268" s="39"/>
      <c r="AJ2268" s="39"/>
      <c r="AK2268" s="39"/>
      <c r="AL2268" s="39"/>
      <c r="AM2268" s="102">
        <f t="shared" si="107"/>
        <v>0</v>
      </c>
      <c r="AN2268" s="101">
        <f t="shared" si="108"/>
        <v>0</v>
      </c>
      <c r="AO2268" s="107" t="str">
        <f t="shared" si="106"/>
        <v/>
      </c>
      <c r="AP2268" s="40"/>
      <c r="AQ2268" s="45"/>
      <c r="AR2268" s="45"/>
      <c r="AS2268" s="45"/>
      <c r="AT2268" s="45"/>
      <c r="AU2268" s="41"/>
      <c r="AV2268" s="41"/>
      <c r="AW2268" s="42"/>
    </row>
    <row r="2269" spans="1:49" s="35" customFormat="1" x14ac:dyDescent="0.2">
      <c r="A2269" s="44"/>
      <c r="B2269" s="105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39"/>
      <c r="AE2269" s="39"/>
      <c r="AF2269" s="39"/>
      <c r="AG2269" s="39"/>
      <c r="AH2269" s="39"/>
      <c r="AI2269" s="39"/>
      <c r="AJ2269" s="39"/>
      <c r="AK2269" s="39"/>
      <c r="AL2269" s="39"/>
      <c r="AM2269" s="102">
        <f t="shared" si="107"/>
        <v>0</v>
      </c>
      <c r="AN2269" s="101">
        <f t="shared" si="108"/>
        <v>0</v>
      </c>
      <c r="AO2269" s="107" t="str">
        <f t="shared" si="106"/>
        <v/>
      </c>
      <c r="AP2269" s="40"/>
      <c r="AQ2269" s="45"/>
      <c r="AR2269" s="45"/>
      <c r="AS2269" s="45"/>
      <c r="AT2269" s="45"/>
      <c r="AU2269" s="41"/>
      <c r="AV2269" s="41"/>
      <c r="AW2269" s="42"/>
    </row>
    <row r="2270" spans="1:49" s="35" customFormat="1" x14ac:dyDescent="0.2">
      <c r="A2270" s="44"/>
      <c r="B2270" s="105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F2270" s="39"/>
      <c r="AG2270" s="39"/>
      <c r="AH2270" s="39"/>
      <c r="AI2270" s="39"/>
      <c r="AJ2270" s="39"/>
      <c r="AK2270" s="39"/>
      <c r="AL2270" s="39"/>
      <c r="AM2270" s="102">
        <f t="shared" si="107"/>
        <v>0</v>
      </c>
      <c r="AN2270" s="101">
        <f t="shared" si="108"/>
        <v>0</v>
      </c>
      <c r="AO2270" s="107" t="str">
        <f t="shared" si="106"/>
        <v/>
      </c>
      <c r="AP2270" s="40"/>
      <c r="AQ2270" s="45"/>
      <c r="AR2270" s="45"/>
      <c r="AS2270" s="45"/>
      <c r="AT2270" s="45"/>
      <c r="AU2270" s="41"/>
      <c r="AV2270" s="41"/>
      <c r="AW2270" s="42"/>
    </row>
    <row r="2271" spans="1:49" s="35" customFormat="1" x14ac:dyDescent="0.2">
      <c r="A2271" s="44"/>
      <c r="B2271" s="105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F2271" s="39"/>
      <c r="AG2271" s="39"/>
      <c r="AH2271" s="39"/>
      <c r="AI2271" s="39"/>
      <c r="AJ2271" s="39"/>
      <c r="AK2271" s="39"/>
      <c r="AL2271" s="39"/>
      <c r="AM2271" s="102">
        <f t="shared" si="107"/>
        <v>0</v>
      </c>
      <c r="AN2271" s="101">
        <f t="shared" si="108"/>
        <v>0</v>
      </c>
      <c r="AO2271" s="107" t="str">
        <f t="shared" si="106"/>
        <v/>
      </c>
      <c r="AP2271" s="40"/>
      <c r="AQ2271" s="45"/>
      <c r="AR2271" s="45"/>
      <c r="AS2271" s="45"/>
      <c r="AT2271" s="45"/>
      <c r="AU2271" s="41"/>
      <c r="AV2271" s="41"/>
      <c r="AW2271" s="42"/>
    </row>
    <row r="2272" spans="1:49" s="35" customFormat="1" x14ac:dyDescent="0.2">
      <c r="A2272" s="44"/>
      <c r="B2272" s="105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F2272" s="39"/>
      <c r="AG2272" s="39"/>
      <c r="AH2272" s="39"/>
      <c r="AI2272" s="39"/>
      <c r="AJ2272" s="39"/>
      <c r="AK2272" s="39"/>
      <c r="AL2272" s="39"/>
      <c r="AM2272" s="102">
        <f t="shared" si="107"/>
        <v>0</v>
      </c>
      <c r="AN2272" s="101">
        <f t="shared" si="108"/>
        <v>0</v>
      </c>
      <c r="AO2272" s="107" t="str">
        <f t="shared" si="106"/>
        <v/>
      </c>
      <c r="AP2272" s="40"/>
      <c r="AQ2272" s="45"/>
      <c r="AR2272" s="45"/>
      <c r="AS2272" s="45"/>
      <c r="AT2272" s="45"/>
      <c r="AU2272" s="41"/>
      <c r="AV2272" s="41"/>
      <c r="AW2272" s="42"/>
    </row>
    <row r="2273" spans="1:49" s="35" customFormat="1" x14ac:dyDescent="0.2">
      <c r="A2273" s="44"/>
      <c r="B2273" s="105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F2273" s="39"/>
      <c r="AG2273" s="39"/>
      <c r="AH2273" s="39"/>
      <c r="AI2273" s="39"/>
      <c r="AJ2273" s="39"/>
      <c r="AK2273" s="39"/>
      <c r="AL2273" s="39"/>
      <c r="AM2273" s="102">
        <f t="shared" si="107"/>
        <v>0</v>
      </c>
      <c r="AN2273" s="101">
        <f t="shared" si="108"/>
        <v>0</v>
      </c>
      <c r="AO2273" s="107" t="str">
        <f t="shared" si="106"/>
        <v/>
      </c>
      <c r="AP2273" s="40"/>
      <c r="AQ2273" s="45"/>
      <c r="AR2273" s="45"/>
      <c r="AS2273" s="45"/>
      <c r="AT2273" s="45"/>
      <c r="AU2273" s="41"/>
      <c r="AV2273" s="41"/>
      <c r="AW2273" s="42"/>
    </row>
    <row r="2274" spans="1:49" s="35" customFormat="1" x14ac:dyDescent="0.2">
      <c r="A2274" s="44"/>
      <c r="B2274" s="105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F2274" s="39"/>
      <c r="AG2274" s="39"/>
      <c r="AH2274" s="39"/>
      <c r="AI2274" s="39"/>
      <c r="AJ2274" s="39"/>
      <c r="AK2274" s="39"/>
      <c r="AL2274" s="39"/>
      <c r="AM2274" s="102">
        <f t="shared" si="107"/>
        <v>0</v>
      </c>
      <c r="AN2274" s="101">
        <f t="shared" si="108"/>
        <v>0</v>
      </c>
      <c r="AO2274" s="107" t="str">
        <f t="shared" si="106"/>
        <v/>
      </c>
      <c r="AP2274" s="40"/>
      <c r="AQ2274" s="45"/>
      <c r="AR2274" s="45"/>
      <c r="AS2274" s="45"/>
      <c r="AT2274" s="45"/>
      <c r="AU2274" s="41"/>
      <c r="AV2274" s="41"/>
      <c r="AW2274" s="42"/>
    </row>
    <row r="2275" spans="1:49" s="35" customFormat="1" x14ac:dyDescent="0.2">
      <c r="A2275" s="44"/>
      <c r="B2275" s="105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F2275" s="39"/>
      <c r="AG2275" s="39"/>
      <c r="AH2275" s="39"/>
      <c r="AI2275" s="39"/>
      <c r="AJ2275" s="39"/>
      <c r="AK2275" s="39"/>
      <c r="AL2275" s="39"/>
      <c r="AM2275" s="102">
        <f t="shared" si="107"/>
        <v>0</v>
      </c>
      <c r="AN2275" s="101">
        <f t="shared" si="108"/>
        <v>0</v>
      </c>
      <c r="AO2275" s="107" t="str">
        <f t="shared" si="106"/>
        <v/>
      </c>
      <c r="AP2275" s="40"/>
      <c r="AQ2275" s="45"/>
      <c r="AR2275" s="45"/>
      <c r="AS2275" s="45"/>
      <c r="AT2275" s="45"/>
      <c r="AU2275" s="41"/>
      <c r="AV2275" s="41"/>
      <c r="AW2275" s="42"/>
    </row>
    <row r="2276" spans="1:49" s="35" customFormat="1" x14ac:dyDescent="0.2">
      <c r="A2276" s="44"/>
      <c r="B2276" s="105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39"/>
      <c r="AE2276" s="39"/>
      <c r="AF2276" s="39"/>
      <c r="AG2276" s="39"/>
      <c r="AH2276" s="39"/>
      <c r="AI2276" s="39"/>
      <c r="AJ2276" s="39"/>
      <c r="AK2276" s="39"/>
      <c r="AL2276" s="39"/>
      <c r="AM2276" s="102">
        <f t="shared" si="107"/>
        <v>0</v>
      </c>
      <c r="AN2276" s="101">
        <f t="shared" si="108"/>
        <v>0</v>
      </c>
      <c r="AO2276" s="107" t="str">
        <f t="shared" si="106"/>
        <v/>
      </c>
      <c r="AP2276" s="40"/>
      <c r="AQ2276" s="45"/>
      <c r="AR2276" s="45"/>
      <c r="AS2276" s="45"/>
      <c r="AT2276" s="45"/>
      <c r="AU2276" s="41"/>
      <c r="AV2276" s="41"/>
      <c r="AW2276" s="42"/>
    </row>
    <row r="2277" spans="1:49" s="35" customFormat="1" x14ac:dyDescent="0.2">
      <c r="A2277" s="44"/>
      <c r="B2277" s="105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F2277" s="39"/>
      <c r="AG2277" s="39"/>
      <c r="AH2277" s="39"/>
      <c r="AI2277" s="39"/>
      <c r="AJ2277" s="39"/>
      <c r="AK2277" s="39"/>
      <c r="AL2277" s="39"/>
      <c r="AM2277" s="102">
        <f t="shared" si="107"/>
        <v>0</v>
      </c>
      <c r="AN2277" s="101">
        <f t="shared" si="108"/>
        <v>0</v>
      </c>
      <c r="AO2277" s="107" t="str">
        <f t="shared" si="106"/>
        <v/>
      </c>
      <c r="AP2277" s="40"/>
      <c r="AQ2277" s="45"/>
      <c r="AR2277" s="45"/>
      <c r="AS2277" s="45"/>
      <c r="AT2277" s="45"/>
      <c r="AU2277" s="41"/>
      <c r="AV2277" s="41"/>
      <c r="AW2277" s="42"/>
    </row>
    <row r="2278" spans="1:49" s="35" customFormat="1" x14ac:dyDescent="0.2">
      <c r="A2278" s="44"/>
      <c r="B2278" s="105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39"/>
      <c r="AE2278" s="39"/>
      <c r="AF2278" s="39"/>
      <c r="AG2278" s="39"/>
      <c r="AH2278" s="39"/>
      <c r="AI2278" s="39"/>
      <c r="AJ2278" s="39"/>
      <c r="AK2278" s="39"/>
      <c r="AL2278" s="39"/>
      <c r="AM2278" s="102">
        <f t="shared" si="107"/>
        <v>0</v>
      </c>
      <c r="AN2278" s="101">
        <f t="shared" si="108"/>
        <v>0</v>
      </c>
      <c r="AO2278" s="107" t="str">
        <f t="shared" si="106"/>
        <v/>
      </c>
      <c r="AP2278" s="40"/>
      <c r="AQ2278" s="45"/>
      <c r="AR2278" s="45"/>
      <c r="AS2278" s="45"/>
      <c r="AT2278" s="45"/>
      <c r="AU2278" s="41"/>
      <c r="AV2278" s="41"/>
      <c r="AW2278" s="42"/>
    </row>
    <row r="2279" spans="1:49" s="35" customFormat="1" x14ac:dyDescent="0.2">
      <c r="A2279" s="44"/>
      <c r="B2279" s="105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F2279" s="39"/>
      <c r="AG2279" s="39"/>
      <c r="AH2279" s="39"/>
      <c r="AI2279" s="39"/>
      <c r="AJ2279" s="39"/>
      <c r="AK2279" s="39"/>
      <c r="AL2279" s="39"/>
      <c r="AM2279" s="102">
        <f t="shared" si="107"/>
        <v>0</v>
      </c>
      <c r="AN2279" s="101">
        <f t="shared" si="108"/>
        <v>0</v>
      </c>
      <c r="AO2279" s="107" t="str">
        <f t="shared" si="106"/>
        <v/>
      </c>
      <c r="AP2279" s="40"/>
      <c r="AQ2279" s="45"/>
      <c r="AR2279" s="45"/>
      <c r="AS2279" s="45"/>
      <c r="AT2279" s="45"/>
      <c r="AU2279" s="41"/>
      <c r="AV2279" s="41"/>
      <c r="AW2279" s="42"/>
    </row>
    <row r="2280" spans="1:49" s="35" customFormat="1" x14ac:dyDescent="0.2">
      <c r="A2280" s="44"/>
      <c r="B2280" s="105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  <c r="AA2280" s="39"/>
      <c r="AB2280" s="39"/>
      <c r="AC2280" s="39"/>
      <c r="AD2280" s="39"/>
      <c r="AE2280" s="39"/>
      <c r="AF2280" s="39"/>
      <c r="AG2280" s="39"/>
      <c r="AH2280" s="39"/>
      <c r="AI2280" s="39"/>
      <c r="AJ2280" s="39"/>
      <c r="AK2280" s="39"/>
      <c r="AL2280" s="39"/>
      <c r="AM2280" s="102">
        <f t="shared" si="107"/>
        <v>0</v>
      </c>
      <c r="AN2280" s="101">
        <f t="shared" si="108"/>
        <v>0</v>
      </c>
      <c r="AO2280" s="107" t="str">
        <f t="shared" si="106"/>
        <v/>
      </c>
      <c r="AP2280" s="40"/>
      <c r="AQ2280" s="45"/>
      <c r="AR2280" s="45"/>
      <c r="AS2280" s="45"/>
      <c r="AT2280" s="45"/>
      <c r="AU2280" s="41"/>
      <c r="AV2280" s="41"/>
      <c r="AW2280" s="42"/>
    </row>
    <row r="2281" spans="1:49" s="35" customFormat="1" x14ac:dyDescent="0.2">
      <c r="A2281" s="44"/>
      <c r="B2281" s="105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F2281" s="39"/>
      <c r="AG2281" s="39"/>
      <c r="AH2281" s="39"/>
      <c r="AI2281" s="39"/>
      <c r="AJ2281" s="39"/>
      <c r="AK2281" s="39"/>
      <c r="AL2281" s="39"/>
      <c r="AM2281" s="102">
        <f t="shared" si="107"/>
        <v>0</v>
      </c>
      <c r="AN2281" s="101">
        <f t="shared" si="108"/>
        <v>0</v>
      </c>
      <c r="AO2281" s="107" t="str">
        <f t="shared" si="106"/>
        <v/>
      </c>
      <c r="AP2281" s="40"/>
      <c r="AQ2281" s="45"/>
      <c r="AR2281" s="45"/>
      <c r="AS2281" s="45"/>
      <c r="AT2281" s="45"/>
      <c r="AU2281" s="41"/>
      <c r="AV2281" s="41"/>
      <c r="AW2281" s="42"/>
    </row>
    <row r="2282" spans="1:49" s="35" customFormat="1" x14ac:dyDescent="0.2">
      <c r="A2282" s="44"/>
      <c r="B2282" s="105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F2282" s="39"/>
      <c r="AG2282" s="39"/>
      <c r="AH2282" s="39"/>
      <c r="AI2282" s="39"/>
      <c r="AJ2282" s="39"/>
      <c r="AK2282" s="39"/>
      <c r="AL2282" s="39"/>
      <c r="AM2282" s="102">
        <f t="shared" si="107"/>
        <v>0</v>
      </c>
      <c r="AN2282" s="101">
        <f t="shared" si="108"/>
        <v>0</v>
      </c>
      <c r="AO2282" s="107" t="str">
        <f t="shared" si="106"/>
        <v/>
      </c>
      <c r="AP2282" s="40"/>
      <c r="AQ2282" s="45"/>
      <c r="AR2282" s="45"/>
      <c r="AS2282" s="45"/>
      <c r="AT2282" s="45"/>
      <c r="AU2282" s="41"/>
      <c r="AV2282" s="41"/>
      <c r="AW2282" s="42"/>
    </row>
    <row r="2283" spans="1:49" s="35" customFormat="1" x14ac:dyDescent="0.2">
      <c r="A2283" s="44"/>
      <c r="B2283" s="105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F2283" s="39"/>
      <c r="AG2283" s="39"/>
      <c r="AH2283" s="39"/>
      <c r="AI2283" s="39"/>
      <c r="AJ2283" s="39"/>
      <c r="AK2283" s="39"/>
      <c r="AL2283" s="39"/>
      <c r="AM2283" s="102">
        <f t="shared" si="107"/>
        <v>0</v>
      </c>
      <c r="AN2283" s="101">
        <f t="shared" si="108"/>
        <v>0</v>
      </c>
      <c r="AO2283" s="107" t="str">
        <f t="shared" si="106"/>
        <v/>
      </c>
      <c r="AP2283" s="40"/>
      <c r="AQ2283" s="45"/>
      <c r="AR2283" s="45"/>
      <c r="AS2283" s="45"/>
      <c r="AT2283" s="45"/>
      <c r="AU2283" s="41"/>
      <c r="AV2283" s="41"/>
      <c r="AW2283" s="42"/>
    </row>
    <row r="2284" spans="1:49" s="35" customFormat="1" x14ac:dyDescent="0.2">
      <c r="A2284" s="44"/>
      <c r="B2284" s="105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39"/>
      <c r="AE2284" s="39"/>
      <c r="AF2284" s="39"/>
      <c r="AG2284" s="39"/>
      <c r="AH2284" s="39"/>
      <c r="AI2284" s="39"/>
      <c r="AJ2284" s="39"/>
      <c r="AK2284" s="39"/>
      <c r="AL2284" s="39"/>
      <c r="AM2284" s="102">
        <f t="shared" si="107"/>
        <v>0</v>
      </c>
      <c r="AN2284" s="101">
        <f t="shared" si="108"/>
        <v>0</v>
      </c>
      <c r="AO2284" s="107" t="str">
        <f t="shared" si="106"/>
        <v/>
      </c>
      <c r="AP2284" s="40"/>
      <c r="AQ2284" s="45"/>
      <c r="AR2284" s="45"/>
      <c r="AS2284" s="45"/>
      <c r="AT2284" s="45"/>
      <c r="AU2284" s="41"/>
      <c r="AV2284" s="41"/>
      <c r="AW2284" s="42"/>
    </row>
    <row r="2285" spans="1:49" s="35" customFormat="1" x14ac:dyDescent="0.2">
      <c r="A2285" s="44"/>
      <c r="B2285" s="105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  <c r="AA2285" s="39"/>
      <c r="AB2285" s="39"/>
      <c r="AC2285" s="39"/>
      <c r="AD2285" s="39"/>
      <c r="AE2285" s="39"/>
      <c r="AF2285" s="39"/>
      <c r="AG2285" s="39"/>
      <c r="AH2285" s="39"/>
      <c r="AI2285" s="39"/>
      <c r="AJ2285" s="39"/>
      <c r="AK2285" s="39"/>
      <c r="AL2285" s="39"/>
      <c r="AM2285" s="102">
        <f t="shared" si="107"/>
        <v>0</v>
      </c>
      <c r="AN2285" s="101">
        <f t="shared" si="108"/>
        <v>0</v>
      </c>
      <c r="AO2285" s="107" t="str">
        <f t="shared" si="106"/>
        <v/>
      </c>
      <c r="AP2285" s="40"/>
      <c r="AQ2285" s="45"/>
      <c r="AR2285" s="45"/>
      <c r="AS2285" s="45"/>
      <c r="AT2285" s="45"/>
      <c r="AU2285" s="41"/>
      <c r="AV2285" s="41"/>
      <c r="AW2285" s="42"/>
    </row>
    <row r="2286" spans="1:49" s="35" customFormat="1" x14ac:dyDescent="0.2">
      <c r="A2286" s="44"/>
      <c r="B2286" s="105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  <c r="AA2286" s="39"/>
      <c r="AB2286" s="39"/>
      <c r="AC2286" s="39"/>
      <c r="AD2286" s="39"/>
      <c r="AE2286" s="39"/>
      <c r="AF2286" s="39"/>
      <c r="AG2286" s="39"/>
      <c r="AH2286" s="39"/>
      <c r="AI2286" s="39"/>
      <c r="AJ2286" s="39"/>
      <c r="AK2286" s="39"/>
      <c r="AL2286" s="39"/>
      <c r="AM2286" s="102">
        <f t="shared" si="107"/>
        <v>0</v>
      </c>
      <c r="AN2286" s="101">
        <f t="shared" si="108"/>
        <v>0</v>
      </c>
      <c r="AO2286" s="107" t="str">
        <f t="shared" si="106"/>
        <v/>
      </c>
      <c r="AP2286" s="40"/>
      <c r="AQ2286" s="45"/>
      <c r="AR2286" s="45"/>
      <c r="AS2286" s="45"/>
      <c r="AT2286" s="45"/>
      <c r="AU2286" s="41"/>
      <c r="AV2286" s="41"/>
      <c r="AW2286" s="42"/>
    </row>
    <row r="2287" spans="1:49" s="35" customFormat="1" x14ac:dyDescent="0.2">
      <c r="A2287" s="44"/>
      <c r="B2287" s="105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F2287" s="39"/>
      <c r="AG2287" s="39"/>
      <c r="AH2287" s="39"/>
      <c r="AI2287" s="39"/>
      <c r="AJ2287" s="39"/>
      <c r="AK2287" s="39"/>
      <c r="AL2287" s="39"/>
      <c r="AM2287" s="102">
        <f t="shared" si="107"/>
        <v>0</v>
      </c>
      <c r="AN2287" s="101">
        <f t="shared" si="108"/>
        <v>0</v>
      </c>
      <c r="AO2287" s="107" t="str">
        <f t="shared" si="106"/>
        <v/>
      </c>
      <c r="AP2287" s="40"/>
      <c r="AQ2287" s="45"/>
      <c r="AR2287" s="45"/>
      <c r="AS2287" s="45"/>
      <c r="AT2287" s="45"/>
      <c r="AU2287" s="41"/>
      <c r="AV2287" s="41"/>
      <c r="AW2287" s="42"/>
    </row>
    <row r="2288" spans="1:49" s="35" customFormat="1" x14ac:dyDescent="0.2">
      <c r="A2288" s="44"/>
      <c r="B2288" s="105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F2288" s="39"/>
      <c r="AG2288" s="39"/>
      <c r="AH2288" s="39"/>
      <c r="AI2288" s="39"/>
      <c r="AJ2288" s="39"/>
      <c r="AK2288" s="39"/>
      <c r="AL2288" s="39"/>
      <c r="AM2288" s="102">
        <f t="shared" si="107"/>
        <v>0</v>
      </c>
      <c r="AN2288" s="101">
        <f t="shared" si="108"/>
        <v>0</v>
      </c>
      <c r="AO2288" s="107" t="str">
        <f t="shared" si="106"/>
        <v/>
      </c>
      <c r="AP2288" s="40"/>
      <c r="AQ2288" s="45"/>
      <c r="AR2288" s="45"/>
      <c r="AS2288" s="45"/>
      <c r="AT2288" s="45"/>
      <c r="AU2288" s="41"/>
      <c r="AV2288" s="41"/>
      <c r="AW2288" s="42"/>
    </row>
    <row r="2289" spans="1:49" s="35" customFormat="1" x14ac:dyDescent="0.2">
      <c r="A2289" s="44"/>
      <c r="B2289" s="105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F2289" s="39"/>
      <c r="AG2289" s="39"/>
      <c r="AH2289" s="39"/>
      <c r="AI2289" s="39"/>
      <c r="AJ2289" s="39"/>
      <c r="AK2289" s="39"/>
      <c r="AL2289" s="39"/>
      <c r="AM2289" s="102">
        <f t="shared" si="107"/>
        <v>0</v>
      </c>
      <c r="AN2289" s="101">
        <f t="shared" si="108"/>
        <v>0</v>
      </c>
      <c r="AO2289" s="107" t="str">
        <f t="shared" si="106"/>
        <v/>
      </c>
      <c r="AP2289" s="40"/>
      <c r="AQ2289" s="45"/>
      <c r="AR2289" s="45"/>
      <c r="AS2289" s="45"/>
      <c r="AT2289" s="45"/>
      <c r="AU2289" s="41"/>
      <c r="AV2289" s="41"/>
      <c r="AW2289" s="42"/>
    </row>
    <row r="2290" spans="1:49" s="35" customFormat="1" x14ac:dyDescent="0.2">
      <c r="A2290" s="44"/>
      <c r="B2290" s="105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  <c r="AA2290" s="39"/>
      <c r="AB2290" s="39"/>
      <c r="AC2290" s="39"/>
      <c r="AD2290" s="39"/>
      <c r="AE2290" s="39"/>
      <c r="AF2290" s="39"/>
      <c r="AG2290" s="39"/>
      <c r="AH2290" s="39"/>
      <c r="AI2290" s="39"/>
      <c r="AJ2290" s="39"/>
      <c r="AK2290" s="39"/>
      <c r="AL2290" s="39"/>
      <c r="AM2290" s="102">
        <f t="shared" si="107"/>
        <v>0</v>
      </c>
      <c r="AN2290" s="101">
        <f t="shared" si="108"/>
        <v>0</v>
      </c>
      <c r="AO2290" s="107" t="str">
        <f t="shared" si="106"/>
        <v/>
      </c>
      <c r="AP2290" s="40"/>
      <c r="AQ2290" s="45"/>
      <c r="AR2290" s="45"/>
      <c r="AS2290" s="45"/>
      <c r="AT2290" s="45"/>
      <c r="AU2290" s="41"/>
      <c r="AV2290" s="41"/>
      <c r="AW2290" s="42"/>
    </row>
    <row r="2291" spans="1:49" s="35" customFormat="1" x14ac:dyDescent="0.2">
      <c r="A2291" s="44"/>
      <c r="B2291" s="105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F2291" s="39"/>
      <c r="AG2291" s="39"/>
      <c r="AH2291" s="39"/>
      <c r="AI2291" s="39"/>
      <c r="AJ2291" s="39"/>
      <c r="AK2291" s="39"/>
      <c r="AL2291" s="39"/>
      <c r="AM2291" s="102">
        <f t="shared" si="107"/>
        <v>0</v>
      </c>
      <c r="AN2291" s="101">
        <f t="shared" si="108"/>
        <v>0</v>
      </c>
      <c r="AO2291" s="107" t="str">
        <f t="shared" si="106"/>
        <v/>
      </c>
      <c r="AP2291" s="40"/>
      <c r="AQ2291" s="45"/>
      <c r="AR2291" s="45"/>
      <c r="AS2291" s="45"/>
      <c r="AT2291" s="45"/>
      <c r="AU2291" s="41"/>
      <c r="AV2291" s="41"/>
      <c r="AW2291" s="42"/>
    </row>
    <row r="2292" spans="1:49" s="35" customFormat="1" x14ac:dyDescent="0.2">
      <c r="A2292" s="44"/>
      <c r="B2292" s="105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F2292" s="39"/>
      <c r="AG2292" s="39"/>
      <c r="AH2292" s="39"/>
      <c r="AI2292" s="39"/>
      <c r="AJ2292" s="39"/>
      <c r="AK2292" s="39"/>
      <c r="AL2292" s="39"/>
      <c r="AM2292" s="102">
        <f t="shared" si="107"/>
        <v>0</v>
      </c>
      <c r="AN2292" s="101">
        <f t="shared" si="108"/>
        <v>0</v>
      </c>
      <c r="AO2292" s="107" t="str">
        <f t="shared" si="106"/>
        <v/>
      </c>
      <c r="AP2292" s="40"/>
      <c r="AQ2292" s="45"/>
      <c r="AR2292" s="45"/>
      <c r="AS2292" s="45"/>
      <c r="AT2292" s="45"/>
      <c r="AU2292" s="41"/>
      <c r="AV2292" s="41"/>
      <c r="AW2292" s="42"/>
    </row>
    <row r="2293" spans="1:49" s="35" customFormat="1" x14ac:dyDescent="0.2">
      <c r="A2293" s="44"/>
      <c r="B2293" s="105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F2293" s="39"/>
      <c r="AG2293" s="39"/>
      <c r="AH2293" s="39"/>
      <c r="AI2293" s="39"/>
      <c r="AJ2293" s="39"/>
      <c r="AK2293" s="39"/>
      <c r="AL2293" s="39"/>
      <c r="AM2293" s="102">
        <f t="shared" si="107"/>
        <v>0</v>
      </c>
      <c r="AN2293" s="101">
        <f t="shared" si="108"/>
        <v>0</v>
      </c>
      <c r="AO2293" s="107" t="str">
        <f t="shared" si="106"/>
        <v/>
      </c>
      <c r="AP2293" s="40"/>
      <c r="AQ2293" s="45"/>
      <c r="AR2293" s="45"/>
      <c r="AS2293" s="45"/>
      <c r="AT2293" s="45"/>
      <c r="AU2293" s="41"/>
      <c r="AV2293" s="41"/>
      <c r="AW2293" s="42"/>
    </row>
    <row r="2294" spans="1:49" s="35" customFormat="1" x14ac:dyDescent="0.2">
      <c r="A2294" s="44"/>
      <c r="B2294" s="105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F2294" s="39"/>
      <c r="AG2294" s="39"/>
      <c r="AH2294" s="39"/>
      <c r="AI2294" s="39"/>
      <c r="AJ2294" s="39"/>
      <c r="AK2294" s="39"/>
      <c r="AL2294" s="39"/>
      <c r="AM2294" s="102">
        <f t="shared" si="107"/>
        <v>0</v>
      </c>
      <c r="AN2294" s="101">
        <f t="shared" si="108"/>
        <v>0</v>
      </c>
      <c r="AO2294" s="107" t="str">
        <f t="shared" si="106"/>
        <v/>
      </c>
      <c r="AP2294" s="40"/>
      <c r="AQ2294" s="45"/>
      <c r="AR2294" s="45"/>
      <c r="AS2294" s="45"/>
      <c r="AT2294" s="45"/>
      <c r="AU2294" s="41"/>
      <c r="AV2294" s="41"/>
      <c r="AW2294" s="42"/>
    </row>
    <row r="2295" spans="1:49" s="35" customFormat="1" x14ac:dyDescent="0.2">
      <c r="A2295" s="44"/>
      <c r="B2295" s="105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F2295" s="39"/>
      <c r="AG2295" s="39"/>
      <c r="AH2295" s="39"/>
      <c r="AI2295" s="39"/>
      <c r="AJ2295" s="39"/>
      <c r="AK2295" s="39"/>
      <c r="AL2295" s="39"/>
      <c r="AM2295" s="102">
        <f t="shared" si="107"/>
        <v>0</v>
      </c>
      <c r="AN2295" s="101">
        <f t="shared" si="108"/>
        <v>0</v>
      </c>
      <c r="AO2295" s="107" t="str">
        <f t="shared" si="106"/>
        <v/>
      </c>
      <c r="AP2295" s="40"/>
      <c r="AQ2295" s="45"/>
      <c r="AR2295" s="45"/>
      <c r="AS2295" s="45"/>
      <c r="AT2295" s="45"/>
      <c r="AU2295" s="41"/>
      <c r="AV2295" s="41"/>
      <c r="AW2295" s="42"/>
    </row>
    <row r="2296" spans="1:49" s="35" customFormat="1" x14ac:dyDescent="0.2">
      <c r="A2296" s="44"/>
      <c r="B2296" s="105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F2296" s="39"/>
      <c r="AG2296" s="39"/>
      <c r="AH2296" s="39"/>
      <c r="AI2296" s="39"/>
      <c r="AJ2296" s="39"/>
      <c r="AK2296" s="39"/>
      <c r="AL2296" s="39"/>
      <c r="AM2296" s="102">
        <f t="shared" si="107"/>
        <v>0</v>
      </c>
      <c r="AN2296" s="101">
        <f t="shared" si="108"/>
        <v>0</v>
      </c>
      <c r="AO2296" s="107" t="str">
        <f t="shared" si="106"/>
        <v/>
      </c>
      <c r="AP2296" s="40"/>
      <c r="AQ2296" s="45"/>
      <c r="AR2296" s="45"/>
      <c r="AS2296" s="45"/>
      <c r="AT2296" s="45"/>
      <c r="AU2296" s="41"/>
      <c r="AV2296" s="41"/>
      <c r="AW2296" s="42"/>
    </row>
    <row r="2297" spans="1:49" s="35" customFormat="1" x14ac:dyDescent="0.2">
      <c r="A2297" s="44"/>
      <c r="B2297" s="105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F2297" s="39"/>
      <c r="AG2297" s="39"/>
      <c r="AH2297" s="39"/>
      <c r="AI2297" s="39"/>
      <c r="AJ2297" s="39"/>
      <c r="AK2297" s="39"/>
      <c r="AL2297" s="39"/>
      <c r="AM2297" s="102">
        <f t="shared" si="107"/>
        <v>0</v>
      </c>
      <c r="AN2297" s="101">
        <f t="shared" si="108"/>
        <v>0</v>
      </c>
      <c r="AO2297" s="107" t="str">
        <f t="shared" si="106"/>
        <v/>
      </c>
      <c r="AP2297" s="40"/>
      <c r="AQ2297" s="45"/>
      <c r="AR2297" s="45"/>
      <c r="AS2297" s="45"/>
      <c r="AT2297" s="45"/>
      <c r="AU2297" s="41"/>
      <c r="AV2297" s="41"/>
      <c r="AW2297" s="42"/>
    </row>
    <row r="2298" spans="1:49" s="35" customFormat="1" x14ac:dyDescent="0.2">
      <c r="A2298" s="44"/>
      <c r="B2298" s="105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F2298" s="39"/>
      <c r="AG2298" s="39"/>
      <c r="AH2298" s="39"/>
      <c r="AI2298" s="39"/>
      <c r="AJ2298" s="39"/>
      <c r="AK2298" s="39"/>
      <c r="AL2298" s="39"/>
      <c r="AM2298" s="102">
        <f t="shared" si="107"/>
        <v>0</v>
      </c>
      <c r="AN2298" s="101">
        <f t="shared" si="108"/>
        <v>0</v>
      </c>
      <c r="AO2298" s="107" t="str">
        <f t="shared" si="106"/>
        <v/>
      </c>
      <c r="AP2298" s="40"/>
      <c r="AQ2298" s="45"/>
      <c r="AR2298" s="45"/>
      <c r="AS2298" s="45"/>
      <c r="AT2298" s="45"/>
      <c r="AU2298" s="41"/>
      <c r="AV2298" s="41"/>
      <c r="AW2298" s="42"/>
    </row>
    <row r="2299" spans="1:49" s="35" customFormat="1" x14ac:dyDescent="0.2">
      <c r="A2299" s="44"/>
      <c r="B2299" s="105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F2299" s="39"/>
      <c r="AG2299" s="39"/>
      <c r="AH2299" s="39"/>
      <c r="AI2299" s="39"/>
      <c r="AJ2299" s="39"/>
      <c r="AK2299" s="39"/>
      <c r="AL2299" s="39"/>
      <c r="AM2299" s="102">
        <f t="shared" si="107"/>
        <v>0</v>
      </c>
      <c r="AN2299" s="101">
        <f t="shared" si="108"/>
        <v>0</v>
      </c>
      <c r="AO2299" s="107" t="str">
        <f t="shared" si="106"/>
        <v/>
      </c>
      <c r="AP2299" s="40"/>
      <c r="AQ2299" s="45"/>
      <c r="AR2299" s="45"/>
      <c r="AS2299" s="45"/>
      <c r="AT2299" s="45"/>
      <c r="AU2299" s="41"/>
      <c r="AV2299" s="41"/>
      <c r="AW2299" s="42"/>
    </row>
    <row r="2300" spans="1:49" s="35" customFormat="1" x14ac:dyDescent="0.2">
      <c r="A2300" s="44"/>
      <c r="B2300" s="105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F2300" s="39"/>
      <c r="AG2300" s="39"/>
      <c r="AH2300" s="39"/>
      <c r="AI2300" s="39"/>
      <c r="AJ2300" s="39"/>
      <c r="AK2300" s="39"/>
      <c r="AL2300" s="39"/>
      <c r="AM2300" s="102">
        <f t="shared" si="107"/>
        <v>0</v>
      </c>
      <c r="AN2300" s="101">
        <f t="shared" si="108"/>
        <v>0</v>
      </c>
      <c r="AO2300" s="107" t="str">
        <f t="shared" si="106"/>
        <v/>
      </c>
      <c r="AP2300" s="40"/>
      <c r="AQ2300" s="45"/>
      <c r="AR2300" s="45"/>
      <c r="AS2300" s="45"/>
      <c r="AT2300" s="45"/>
      <c r="AU2300" s="41"/>
      <c r="AV2300" s="41"/>
      <c r="AW2300" s="42"/>
    </row>
    <row r="2301" spans="1:49" s="35" customFormat="1" x14ac:dyDescent="0.2">
      <c r="A2301" s="44"/>
      <c r="B2301" s="105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F2301" s="39"/>
      <c r="AG2301" s="39"/>
      <c r="AH2301" s="39"/>
      <c r="AI2301" s="39"/>
      <c r="AJ2301" s="39"/>
      <c r="AK2301" s="39"/>
      <c r="AL2301" s="39"/>
      <c r="AM2301" s="102">
        <f t="shared" si="107"/>
        <v>0</v>
      </c>
      <c r="AN2301" s="101">
        <f t="shared" si="108"/>
        <v>0</v>
      </c>
      <c r="AO2301" s="107" t="str">
        <f t="shared" si="106"/>
        <v/>
      </c>
      <c r="AP2301" s="40"/>
      <c r="AQ2301" s="45"/>
      <c r="AR2301" s="45"/>
      <c r="AS2301" s="45"/>
      <c r="AT2301" s="45"/>
      <c r="AU2301" s="41"/>
      <c r="AV2301" s="41"/>
      <c r="AW2301" s="42"/>
    </row>
    <row r="2302" spans="1:49" s="35" customFormat="1" x14ac:dyDescent="0.2">
      <c r="A2302" s="44"/>
      <c r="B2302" s="105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F2302" s="39"/>
      <c r="AG2302" s="39"/>
      <c r="AH2302" s="39"/>
      <c r="AI2302" s="39"/>
      <c r="AJ2302" s="39"/>
      <c r="AK2302" s="39"/>
      <c r="AL2302" s="39"/>
      <c r="AM2302" s="102">
        <f t="shared" si="107"/>
        <v>0</v>
      </c>
      <c r="AN2302" s="101">
        <f t="shared" si="108"/>
        <v>0</v>
      </c>
      <c r="AO2302" s="107" t="str">
        <f t="shared" si="106"/>
        <v/>
      </c>
      <c r="AP2302" s="40"/>
      <c r="AQ2302" s="45"/>
      <c r="AR2302" s="45"/>
      <c r="AS2302" s="45"/>
      <c r="AT2302" s="45"/>
      <c r="AU2302" s="41"/>
      <c r="AV2302" s="41"/>
      <c r="AW2302" s="42"/>
    </row>
    <row r="2303" spans="1:49" s="35" customFormat="1" x14ac:dyDescent="0.2">
      <c r="A2303" s="44"/>
      <c r="B2303" s="105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F2303" s="39"/>
      <c r="AG2303" s="39"/>
      <c r="AH2303" s="39"/>
      <c r="AI2303" s="39"/>
      <c r="AJ2303" s="39"/>
      <c r="AK2303" s="39"/>
      <c r="AL2303" s="39"/>
      <c r="AM2303" s="102">
        <f t="shared" si="107"/>
        <v>0</v>
      </c>
      <c r="AN2303" s="101">
        <f t="shared" si="108"/>
        <v>0</v>
      </c>
      <c r="AO2303" s="107" t="str">
        <f t="shared" si="106"/>
        <v/>
      </c>
      <c r="AP2303" s="40"/>
      <c r="AQ2303" s="45"/>
      <c r="AR2303" s="45"/>
      <c r="AS2303" s="45"/>
      <c r="AT2303" s="45"/>
      <c r="AU2303" s="41"/>
      <c r="AV2303" s="41"/>
      <c r="AW2303" s="42"/>
    </row>
    <row r="2304" spans="1:49" s="35" customFormat="1" x14ac:dyDescent="0.2">
      <c r="A2304" s="44"/>
      <c r="B2304" s="105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  <c r="AA2304" s="39"/>
      <c r="AB2304" s="39"/>
      <c r="AC2304" s="39"/>
      <c r="AD2304" s="39"/>
      <c r="AE2304" s="39"/>
      <c r="AF2304" s="39"/>
      <c r="AG2304" s="39"/>
      <c r="AH2304" s="39"/>
      <c r="AI2304" s="39"/>
      <c r="AJ2304" s="39"/>
      <c r="AK2304" s="39"/>
      <c r="AL2304" s="39"/>
      <c r="AM2304" s="102">
        <f t="shared" si="107"/>
        <v>0</v>
      </c>
      <c r="AN2304" s="101">
        <f t="shared" si="108"/>
        <v>0</v>
      </c>
      <c r="AO2304" s="107" t="str">
        <f t="shared" si="106"/>
        <v/>
      </c>
      <c r="AP2304" s="40"/>
      <c r="AQ2304" s="45"/>
      <c r="AR2304" s="45"/>
      <c r="AS2304" s="45"/>
      <c r="AT2304" s="45"/>
      <c r="AU2304" s="41"/>
      <c r="AV2304" s="41"/>
      <c r="AW2304" s="42"/>
    </row>
    <row r="2305" spans="1:49" s="35" customFormat="1" x14ac:dyDescent="0.2">
      <c r="A2305" s="44"/>
      <c r="B2305" s="105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F2305" s="39"/>
      <c r="AG2305" s="39"/>
      <c r="AH2305" s="39"/>
      <c r="AI2305" s="39"/>
      <c r="AJ2305" s="39"/>
      <c r="AK2305" s="39"/>
      <c r="AL2305" s="39"/>
      <c r="AM2305" s="102">
        <f t="shared" si="107"/>
        <v>0</v>
      </c>
      <c r="AN2305" s="101">
        <f t="shared" si="108"/>
        <v>0</v>
      </c>
      <c r="AO2305" s="107" t="str">
        <f t="shared" si="106"/>
        <v/>
      </c>
      <c r="AP2305" s="40"/>
      <c r="AQ2305" s="45"/>
      <c r="AR2305" s="45"/>
      <c r="AS2305" s="45"/>
      <c r="AT2305" s="45"/>
      <c r="AU2305" s="41"/>
      <c r="AV2305" s="41"/>
      <c r="AW2305" s="42"/>
    </row>
    <row r="2306" spans="1:49" s="35" customFormat="1" x14ac:dyDescent="0.2">
      <c r="A2306" s="44"/>
      <c r="B2306" s="105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F2306" s="39"/>
      <c r="AG2306" s="39"/>
      <c r="AH2306" s="39"/>
      <c r="AI2306" s="39"/>
      <c r="AJ2306" s="39"/>
      <c r="AK2306" s="39"/>
      <c r="AL2306" s="39"/>
      <c r="AM2306" s="102">
        <f t="shared" si="107"/>
        <v>0</v>
      </c>
      <c r="AN2306" s="101">
        <f t="shared" si="108"/>
        <v>0</v>
      </c>
      <c r="AO2306" s="107" t="str">
        <f t="shared" si="106"/>
        <v/>
      </c>
      <c r="AP2306" s="40"/>
      <c r="AQ2306" s="45"/>
      <c r="AR2306" s="45"/>
      <c r="AS2306" s="45"/>
      <c r="AT2306" s="45"/>
      <c r="AU2306" s="41"/>
      <c r="AV2306" s="41"/>
      <c r="AW2306" s="42"/>
    </row>
    <row r="2307" spans="1:49" s="35" customFormat="1" x14ac:dyDescent="0.2">
      <c r="A2307" s="44"/>
      <c r="B2307" s="105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F2307" s="39"/>
      <c r="AG2307" s="39"/>
      <c r="AH2307" s="39"/>
      <c r="AI2307" s="39"/>
      <c r="AJ2307" s="39"/>
      <c r="AK2307" s="39"/>
      <c r="AL2307" s="39"/>
      <c r="AM2307" s="102">
        <f t="shared" si="107"/>
        <v>0</v>
      </c>
      <c r="AN2307" s="101">
        <f t="shared" si="108"/>
        <v>0</v>
      </c>
      <c r="AO2307" s="107" t="str">
        <f t="shared" si="106"/>
        <v/>
      </c>
      <c r="AP2307" s="40"/>
      <c r="AQ2307" s="45"/>
      <c r="AR2307" s="45"/>
      <c r="AS2307" s="45"/>
      <c r="AT2307" s="45"/>
      <c r="AU2307" s="41"/>
      <c r="AV2307" s="41"/>
      <c r="AW2307" s="42"/>
    </row>
    <row r="2308" spans="1:49" s="35" customFormat="1" x14ac:dyDescent="0.2">
      <c r="A2308" s="44"/>
      <c r="B2308" s="105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F2308" s="39"/>
      <c r="AG2308" s="39"/>
      <c r="AH2308" s="39"/>
      <c r="AI2308" s="39"/>
      <c r="AJ2308" s="39"/>
      <c r="AK2308" s="39"/>
      <c r="AL2308" s="39"/>
      <c r="AM2308" s="102">
        <f t="shared" si="107"/>
        <v>0</v>
      </c>
      <c r="AN2308" s="101">
        <f t="shared" si="108"/>
        <v>0</v>
      </c>
      <c r="AO2308" s="107" t="str">
        <f t="shared" si="106"/>
        <v/>
      </c>
      <c r="AP2308" s="40"/>
      <c r="AQ2308" s="45"/>
      <c r="AR2308" s="45"/>
      <c r="AS2308" s="45"/>
      <c r="AT2308" s="45"/>
      <c r="AU2308" s="41"/>
      <c r="AV2308" s="41"/>
      <c r="AW2308" s="42"/>
    </row>
    <row r="2309" spans="1:49" s="35" customFormat="1" x14ac:dyDescent="0.2">
      <c r="A2309" s="44"/>
      <c r="B2309" s="105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F2309" s="39"/>
      <c r="AG2309" s="39"/>
      <c r="AH2309" s="39"/>
      <c r="AI2309" s="39"/>
      <c r="AJ2309" s="39"/>
      <c r="AK2309" s="39"/>
      <c r="AL2309" s="39"/>
      <c r="AM2309" s="102">
        <f t="shared" si="107"/>
        <v>0</v>
      </c>
      <c r="AN2309" s="101">
        <f t="shared" si="108"/>
        <v>0</v>
      </c>
      <c r="AO2309" s="107" t="str">
        <f t="shared" si="106"/>
        <v/>
      </c>
      <c r="AP2309" s="40"/>
      <c r="AQ2309" s="45"/>
      <c r="AR2309" s="45"/>
      <c r="AS2309" s="45"/>
      <c r="AT2309" s="45"/>
      <c r="AU2309" s="41"/>
      <c r="AV2309" s="41"/>
      <c r="AW2309" s="42"/>
    </row>
    <row r="2310" spans="1:49" s="35" customFormat="1" x14ac:dyDescent="0.2">
      <c r="A2310" s="44"/>
      <c r="B2310" s="105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F2310" s="39"/>
      <c r="AG2310" s="39"/>
      <c r="AH2310" s="39"/>
      <c r="AI2310" s="39"/>
      <c r="AJ2310" s="39"/>
      <c r="AK2310" s="39"/>
      <c r="AL2310" s="39"/>
      <c r="AM2310" s="102">
        <f t="shared" si="107"/>
        <v>0</v>
      </c>
      <c r="AN2310" s="101">
        <f t="shared" si="108"/>
        <v>0</v>
      </c>
      <c r="AO2310" s="107" t="str">
        <f t="shared" si="106"/>
        <v/>
      </c>
      <c r="AP2310" s="40"/>
      <c r="AQ2310" s="45"/>
      <c r="AR2310" s="45"/>
      <c r="AS2310" s="45"/>
      <c r="AT2310" s="45"/>
      <c r="AU2310" s="41"/>
      <c r="AV2310" s="41"/>
      <c r="AW2310" s="42"/>
    </row>
    <row r="2311" spans="1:49" s="35" customFormat="1" x14ac:dyDescent="0.2">
      <c r="A2311" s="44"/>
      <c r="B2311" s="105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F2311" s="39"/>
      <c r="AG2311" s="39"/>
      <c r="AH2311" s="39"/>
      <c r="AI2311" s="39"/>
      <c r="AJ2311" s="39"/>
      <c r="AK2311" s="39"/>
      <c r="AL2311" s="39"/>
      <c r="AM2311" s="102">
        <f t="shared" si="107"/>
        <v>0</v>
      </c>
      <c r="AN2311" s="101">
        <f t="shared" si="108"/>
        <v>0</v>
      </c>
      <c r="AO2311" s="107" t="str">
        <f t="shared" si="106"/>
        <v/>
      </c>
      <c r="AP2311" s="40"/>
      <c r="AQ2311" s="45"/>
      <c r="AR2311" s="45"/>
      <c r="AS2311" s="45"/>
      <c r="AT2311" s="45"/>
      <c r="AU2311" s="41"/>
      <c r="AV2311" s="41"/>
      <c r="AW2311" s="42"/>
    </row>
    <row r="2312" spans="1:49" s="35" customFormat="1" x14ac:dyDescent="0.2">
      <c r="A2312" s="44"/>
      <c r="B2312" s="105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  <c r="AA2312" s="39"/>
      <c r="AB2312" s="39"/>
      <c r="AC2312" s="39"/>
      <c r="AD2312" s="39"/>
      <c r="AE2312" s="39"/>
      <c r="AF2312" s="39"/>
      <c r="AG2312" s="39"/>
      <c r="AH2312" s="39"/>
      <c r="AI2312" s="39"/>
      <c r="AJ2312" s="39"/>
      <c r="AK2312" s="39"/>
      <c r="AL2312" s="39"/>
      <c r="AM2312" s="102">
        <f t="shared" si="107"/>
        <v>0</v>
      </c>
      <c r="AN2312" s="101">
        <f t="shared" si="108"/>
        <v>0</v>
      </c>
      <c r="AO2312" s="107" t="str">
        <f t="shared" si="106"/>
        <v/>
      </c>
      <c r="AP2312" s="40"/>
      <c r="AQ2312" s="45"/>
      <c r="AR2312" s="45"/>
      <c r="AS2312" s="45"/>
      <c r="AT2312" s="45"/>
      <c r="AU2312" s="41"/>
      <c r="AV2312" s="41"/>
      <c r="AW2312" s="42"/>
    </row>
    <row r="2313" spans="1:49" s="35" customFormat="1" x14ac:dyDescent="0.2">
      <c r="A2313" s="44"/>
      <c r="B2313" s="105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F2313" s="39"/>
      <c r="AG2313" s="39"/>
      <c r="AH2313" s="39"/>
      <c r="AI2313" s="39"/>
      <c r="AJ2313" s="39"/>
      <c r="AK2313" s="39"/>
      <c r="AL2313" s="39"/>
      <c r="AM2313" s="102">
        <f t="shared" si="107"/>
        <v>0</v>
      </c>
      <c r="AN2313" s="101">
        <f t="shared" si="108"/>
        <v>0</v>
      </c>
      <c r="AO2313" s="107" t="str">
        <f t="shared" si="106"/>
        <v/>
      </c>
      <c r="AP2313" s="40"/>
      <c r="AQ2313" s="45"/>
      <c r="AR2313" s="45"/>
      <c r="AS2313" s="45"/>
      <c r="AT2313" s="45"/>
      <c r="AU2313" s="41"/>
      <c r="AV2313" s="41"/>
      <c r="AW2313" s="42"/>
    </row>
    <row r="2314" spans="1:49" s="35" customFormat="1" x14ac:dyDescent="0.2">
      <c r="A2314" s="44"/>
      <c r="B2314" s="105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F2314" s="39"/>
      <c r="AG2314" s="39"/>
      <c r="AH2314" s="39"/>
      <c r="AI2314" s="39"/>
      <c r="AJ2314" s="39"/>
      <c r="AK2314" s="39"/>
      <c r="AL2314" s="39"/>
      <c r="AM2314" s="102">
        <f t="shared" si="107"/>
        <v>0</v>
      </c>
      <c r="AN2314" s="101">
        <f t="shared" si="108"/>
        <v>0</v>
      </c>
      <c r="AO2314" s="107" t="str">
        <f t="shared" si="106"/>
        <v/>
      </c>
      <c r="AP2314" s="40"/>
      <c r="AQ2314" s="45"/>
      <c r="AR2314" s="45"/>
      <c r="AS2314" s="45"/>
      <c r="AT2314" s="45"/>
      <c r="AU2314" s="41"/>
      <c r="AV2314" s="41"/>
      <c r="AW2314" s="42"/>
    </row>
    <row r="2315" spans="1:49" s="35" customFormat="1" x14ac:dyDescent="0.2">
      <c r="A2315" s="44"/>
      <c r="B2315" s="105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F2315" s="39"/>
      <c r="AG2315" s="39"/>
      <c r="AH2315" s="39"/>
      <c r="AI2315" s="39"/>
      <c r="AJ2315" s="39"/>
      <c r="AK2315" s="39"/>
      <c r="AL2315" s="39"/>
      <c r="AM2315" s="102">
        <f t="shared" si="107"/>
        <v>0</v>
      </c>
      <c r="AN2315" s="101">
        <f t="shared" si="108"/>
        <v>0</v>
      </c>
      <c r="AO2315" s="107" t="str">
        <f t="shared" si="106"/>
        <v/>
      </c>
      <c r="AP2315" s="40"/>
      <c r="AQ2315" s="45"/>
      <c r="AR2315" s="45"/>
      <c r="AS2315" s="45"/>
      <c r="AT2315" s="45"/>
      <c r="AU2315" s="41"/>
      <c r="AV2315" s="41"/>
      <c r="AW2315" s="42"/>
    </row>
    <row r="2316" spans="1:49" s="35" customFormat="1" x14ac:dyDescent="0.2">
      <c r="A2316" s="44"/>
      <c r="B2316" s="105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F2316" s="39"/>
      <c r="AG2316" s="39"/>
      <c r="AH2316" s="39"/>
      <c r="AI2316" s="39"/>
      <c r="AJ2316" s="39"/>
      <c r="AK2316" s="39"/>
      <c r="AL2316" s="39"/>
      <c r="AM2316" s="102">
        <f t="shared" si="107"/>
        <v>0</v>
      </c>
      <c r="AN2316" s="101">
        <f t="shared" si="108"/>
        <v>0</v>
      </c>
      <c r="AO2316" s="107" t="str">
        <f t="shared" ref="AO2316:AO2379" si="109">IF(ISBLANK(A2316),"",A2316)</f>
        <v/>
      </c>
      <c r="AP2316" s="40"/>
      <c r="AQ2316" s="45"/>
      <c r="AR2316" s="45"/>
      <c r="AS2316" s="45"/>
      <c r="AT2316" s="45"/>
      <c r="AU2316" s="41"/>
      <c r="AV2316" s="41"/>
      <c r="AW2316" s="42"/>
    </row>
    <row r="2317" spans="1:49" s="35" customFormat="1" x14ac:dyDescent="0.2">
      <c r="A2317" s="44"/>
      <c r="B2317" s="105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F2317" s="39"/>
      <c r="AG2317" s="39"/>
      <c r="AH2317" s="39"/>
      <c r="AI2317" s="39"/>
      <c r="AJ2317" s="39"/>
      <c r="AK2317" s="39"/>
      <c r="AL2317" s="39"/>
      <c r="AM2317" s="102">
        <f t="shared" ref="AM2317:AM2380" si="110">SUM(C2317:AL2317)</f>
        <v>0</v>
      </c>
      <c r="AN2317" s="101">
        <f t="shared" ref="AN2317:AN2380" si="111">C2317*$C$9+D2317*$D$9+E2317*$E$9+F2317*$F$9+G2317*$G$9+H2317*$H$9+I2317*$I$9+J2317*$J$9+K2317*$K$9+L2317*$L$9+M2317*$M$9+N2317*$N$9+O2317*$O$9+P2317*$P$9+Q2317*$Q$9+R2317*$R$9+S2317*$S$9+T2317*$T$9+U2317*$U$9+V2317*$V$9+W2317*$W$9+X2317*$X$9+Y2317*$Y$9+Z2317*$Z$9+AA2317*$AA$9+AB2317*$AB$9+AC2317*$AC$9+AD2317*$AD$9+AE2317*$AE$9+AF2317*$AF$9+AG2317*$AG$9+AH2317*$AH$9+AI2317*$AI$9+AJ2317*$AJ$9+AK2317*$AK$9+AL2317*$AL$9</f>
        <v>0</v>
      </c>
      <c r="AO2317" s="107" t="str">
        <f t="shared" si="109"/>
        <v/>
      </c>
      <c r="AP2317" s="40"/>
      <c r="AQ2317" s="45"/>
      <c r="AR2317" s="45"/>
      <c r="AS2317" s="45"/>
      <c r="AT2317" s="45"/>
      <c r="AU2317" s="41"/>
      <c r="AV2317" s="41"/>
      <c r="AW2317" s="42"/>
    </row>
    <row r="2318" spans="1:49" s="35" customFormat="1" x14ac:dyDescent="0.2">
      <c r="A2318" s="44"/>
      <c r="B2318" s="105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39"/>
      <c r="AE2318" s="39"/>
      <c r="AF2318" s="39"/>
      <c r="AG2318" s="39"/>
      <c r="AH2318" s="39"/>
      <c r="AI2318" s="39"/>
      <c r="AJ2318" s="39"/>
      <c r="AK2318" s="39"/>
      <c r="AL2318" s="39"/>
      <c r="AM2318" s="102">
        <f t="shared" si="110"/>
        <v>0</v>
      </c>
      <c r="AN2318" s="101">
        <f t="shared" si="111"/>
        <v>0</v>
      </c>
      <c r="AO2318" s="107" t="str">
        <f t="shared" si="109"/>
        <v/>
      </c>
      <c r="AP2318" s="40"/>
      <c r="AQ2318" s="45"/>
      <c r="AR2318" s="45"/>
      <c r="AS2318" s="45"/>
      <c r="AT2318" s="45"/>
      <c r="AU2318" s="41"/>
      <c r="AV2318" s="41"/>
      <c r="AW2318" s="42"/>
    </row>
    <row r="2319" spans="1:49" s="35" customFormat="1" x14ac:dyDescent="0.2">
      <c r="A2319" s="44"/>
      <c r="B2319" s="105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F2319" s="39"/>
      <c r="AG2319" s="39"/>
      <c r="AH2319" s="39"/>
      <c r="AI2319" s="39"/>
      <c r="AJ2319" s="39"/>
      <c r="AK2319" s="39"/>
      <c r="AL2319" s="39"/>
      <c r="AM2319" s="102">
        <f t="shared" si="110"/>
        <v>0</v>
      </c>
      <c r="AN2319" s="101">
        <f t="shared" si="111"/>
        <v>0</v>
      </c>
      <c r="AO2319" s="107" t="str">
        <f t="shared" si="109"/>
        <v/>
      </c>
      <c r="AP2319" s="40"/>
      <c r="AQ2319" s="45"/>
      <c r="AR2319" s="45"/>
      <c r="AS2319" s="45"/>
      <c r="AT2319" s="45"/>
      <c r="AU2319" s="41"/>
      <c r="AV2319" s="41"/>
      <c r="AW2319" s="42"/>
    </row>
    <row r="2320" spans="1:49" s="35" customFormat="1" x14ac:dyDescent="0.2">
      <c r="A2320" s="44"/>
      <c r="B2320" s="105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F2320" s="39"/>
      <c r="AG2320" s="39"/>
      <c r="AH2320" s="39"/>
      <c r="AI2320" s="39"/>
      <c r="AJ2320" s="39"/>
      <c r="AK2320" s="39"/>
      <c r="AL2320" s="39"/>
      <c r="AM2320" s="102">
        <f t="shared" si="110"/>
        <v>0</v>
      </c>
      <c r="AN2320" s="101">
        <f t="shared" si="111"/>
        <v>0</v>
      </c>
      <c r="AO2320" s="107" t="str">
        <f t="shared" si="109"/>
        <v/>
      </c>
      <c r="AP2320" s="40"/>
      <c r="AQ2320" s="45"/>
      <c r="AR2320" s="45"/>
      <c r="AS2320" s="45"/>
      <c r="AT2320" s="45"/>
      <c r="AU2320" s="41"/>
      <c r="AV2320" s="41"/>
      <c r="AW2320" s="42"/>
    </row>
    <row r="2321" spans="1:49" s="35" customFormat="1" x14ac:dyDescent="0.2">
      <c r="A2321" s="44"/>
      <c r="B2321" s="105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F2321" s="39"/>
      <c r="AG2321" s="39"/>
      <c r="AH2321" s="39"/>
      <c r="AI2321" s="39"/>
      <c r="AJ2321" s="39"/>
      <c r="AK2321" s="39"/>
      <c r="AL2321" s="39"/>
      <c r="AM2321" s="102">
        <f t="shared" si="110"/>
        <v>0</v>
      </c>
      <c r="AN2321" s="101">
        <f t="shared" si="111"/>
        <v>0</v>
      </c>
      <c r="AO2321" s="107" t="str">
        <f t="shared" si="109"/>
        <v/>
      </c>
      <c r="AP2321" s="40"/>
      <c r="AQ2321" s="45"/>
      <c r="AR2321" s="45"/>
      <c r="AS2321" s="45"/>
      <c r="AT2321" s="45"/>
      <c r="AU2321" s="41"/>
      <c r="AV2321" s="41"/>
      <c r="AW2321" s="42"/>
    </row>
    <row r="2322" spans="1:49" s="35" customFormat="1" x14ac:dyDescent="0.2">
      <c r="A2322" s="44"/>
      <c r="B2322" s="105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F2322" s="39"/>
      <c r="AG2322" s="39"/>
      <c r="AH2322" s="39"/>
      <c r="AI2322" s="39"/>
      <c r="AJ2322" s="39"/>
      <c r="AK2322" s="39"/>
      <c r="AL2322" s="39"/>
      <c r="AM2322" s="102">
        <f t="shared" si="110"/>
        <v>0</v>
      </c>
      <c r="AN2322" s="101">
        <f t="shared" si="111"/>
        <v>0</v>
      </c>
      <c r="AO2322" s="107" t="str">
        <f t="shared" si="109"/>
        <v/>
      </c>
      <c r="AP2322" s="40"/>
      <c r="AQ2322" s="45"/>
      <c r="AR2322" s="45"/>
      <c r="AS2322" s="45"/>
      <c r="AT2322" s="45"/>
      <c r="AU2322" s="41"/>
      <c r="AV2322" s="41"/>
      <c r="AW2322" s="42"/>
    </row>
    <row r="2323" spans="1:49" s="35" customFormat="1" x14ac:dyDescent="0.2">
      <c r="A2323" s="44"/>
      <c r="B2323" s="105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F2323" s="39"/>
      <c r="AG2323" s="39"/>
      <c r="AH2323" s="39"/>
      <c r="AI2323" s="39"/>
      <c r="AJ2323" s="39"/>
      <c r="AK2323" s="39"/>
      <c r="AL2323" s="39"/>
      <c r="AM2323" s="102">
        <f t="shared" si="110"/>
        <v>0</v>
      </c>
      <c r="AN2323" s="101">
        <f t="shared" si="111"/>
        <v>0</v>
      </c>
      <c r="AO2323" s="107" t="str">
        <f t="shared" si="109"/>
        <v/>
      </c>
      <c r="AP2323" s="40"/>
      <c r="AQ2323" s="45"/>
      <c r="AR2323" s="45"/>
      <c r="AS2323" s="45"/>
      <c r="AT2323" s="45"/>
      <c r="AU2323" s="41"/>
      <c r="AV2323" s="41"/>
      <c r="AW2323" s="42"/>
    </row>
    <row r="2324" spans="1:49" s="35" customFormat="1" x14ac:dyDescent="0.2">
      <c r="A2324" s="44"/>
      <c r="B2324" s="105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F2324" s="39"/>
      <c r="AG2324" s="39"/>
      <c r="AH2324" s="39"/>
      <c r="AI2324" s="39"/>
      <c r="AJ2324" s="39"/>
      <c r="AK2324" s="39"/>
      <c r="AL2324" s="39"/>
      <c r="AM2324" s="102">
        <f t="shared" si="110"/>
        <v>0</v>
      </c>
      <c r="AN2324" s="101">
        <f t="shared" si="111"/>
        <v>0</v>
      </c>
      <c r="AO2324" s="107" t="str">
        <f t="shared" si="109"/>
        <v/>
      </c>
      <c r="AP2324" s="40"/>
      <c r="AQ2324" s="45"/>
      <c r="AR2324" s="45"/>
      <c r="AS2324" s="45"/>
      <c r="AT2324" s="45"/>
      <c r="AU2324" s="41"/>
      <c r="AV2324" s="41"/>
      <c r="AW2324" s="42"/>
    </row>
    <row r="2325" spans="1:49" s="35" customFormat="1" x14ac:dyDescent="0.2">
      <c r="A2325" s="44"/>
      <c r="B2325" s="105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F2325" s="39"/>
      <c r="AG2325" s="39"/>
      <c r="AH2325" s="39"/>
      <c r="AI2325" s="39"/>
      <c r="AJ2325" s="39"/>
      <c r="AK2325" s="39"/>
      <c r="AL2325" s="39"/>
      <c r="AM2325" s="102">
        <f t="shared" si="110"/>
        <v>0</v>
      </c>
      <c r="AN2325" s="101">
        <f t="shared" si="111"/>
        <v>0</v>
      </c>
      <c r="AO2325" s="107" t="str">
        <f t="shared" si="109"/>
        <v/>
      </c>
      <c r="AP2325" s="40"/>
      <c r="AQ2325" s="45"/>
      <c r="AR2325" s="45"/>
      <c r="AS2325" s="45"/>
      <c r="AT2325" s="45"/>
      <c r="AU2325" s="41"/>
      <c r="AV2325" s="41"/>
      <c r="AW2325" s="42"/>
    </row>
    <row r="2326" spans="1:49" s="35" customFormat="1" x14ac:dyDescent="0.2">
      <c r="A2326" s="44"/>
      <c r="B2326" s="105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F2326" s="39"/>
      <c r="AG2326" s="39"/>
      <c r="AH2326" s="39"/>
      <c r="AI2326" s="39"/>
      <c r="AJ2326" s="39"/>
      <c r="AK2326" s="39"/>
      <c r="AL2326" s="39"/>
      <c r="AM2326" s="102">
        <f t="shared" si="110"/>
        <v>0</v>
      </c>
      <c r="AN2326" s="101">
        <f t="shared" si="111"/>
        <v>0</v>
      </c>
      <c r="AO2326" s="107" t="str">
        <f t="shared" si="109"/>
        <v/>
      </c>
      <c r="AP2326" s="40"/>
      <c r="AQ2326" s="45"/>
      <c r="AR2326" s="45"/>
      <c r="AS2326" s="45"/>
      <c r="AT2326" s="45"/>
      <c r="AU2326" s="41"/>
      <c r="AV2326" s="41"/>
      <c r="AW2326" s="42"/>
    </row>
    <row r="2327" spans="1:49" s="35" customFormat="1" x14ac:dyDescent="0.2">
      <c r="A2327" s="44"/>
      <c r="B2327" s="105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F2327" s="39"/>
      <c r="AG2327" s="39"/>
      <c r="AH2327" s="39"/>
      <c r="AI2327" s="39"/>
      <c r="AJ2327" s="39"/>
      <c r="AK2327" s="39"/>
      <c r="AL2327" s="39"/>
      <c r="AM2327" s="102">
        <f t="shared" si="110"/>
        <v>0</v>
      </c>
      <c r="AN2327" s="101">
        <f t="shared" si="111"/>
        <v>0</v>
      </c>
      <c r="AO2327" s="107" t="str">
        <f t="shared" si="109"/>
        <v/>
      </c>
      <c r="AP2327" s="40"/>
      <c r="AQ2327" s="45"/>
      <c r="AR2327" s="45"/>
      <c r="AS2327" s="45"/>
      <c r="AT2327" s="45"/>
      <c r="AU2327" s="41"/>
      <c r="AV2327" s="41"/>
      <c r="AW2327" s="42"/>
    </row>
    <row r="2328" spans="1:49" s="35" customFormat="1" x14ac:dyDescent="0.2">
      <c r="A2328" s="44"/>
      <c r="B2328" s="105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F2328" s="39"/>
      <c r="AG2328" s="39"/>
      <c r="AH2328" s="39"/>
      <c r="AI2328" s="39"/>
      <c r="AJ2328" s="39"/>
      <c r="AK2328" s="39"/>
      <c r="AL2328" s="39"/>
      <c r="AM2328" s="102">
        <f t="shared" si="110"/>
        <v>0</v>
      </c>
      <c r="AN2328" s="101">
        <f t="shared" si="111"/>
        <v>0</v>
      </c>
      <c r="AO2328" s="107" t="str">
        <f t="shared" si="109"/>
        <v/>
      </c>
      <c r="AP2328" s="40"/>
      <c r="AQ2328" s="45"/>
      <c r="AR2328" s="45"/>
      <c r="AS2328" s="45"/>
      <c r="AT2328" s="45"/>
      <c r="AU2328" s="41"/>
      <c r="AV2328" s="41"/>
      <c r="AW2328" s="42"/>
    </row>
    <row r="2329" spans="1:49" s="35" customFormat="1" x14ac:dyDescent="0.2">
      <c r="A2329" s="44"/>
      <c r="B2329" s="105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  <c r="AA2329" s="39"/>
      <c r="AB2329" s="39"/>
      <c r="AC2329" s="39"/>
      <c r="AD2329" s="39"/>
      <c r="AE2329" s="39"/>
      <c r="AF2329" s="39"/>
      <c r="AG2329" s="39"/>
      <c r="AH2329" s="39"/>
      <c r="AI2329" s="39"/>
      <c r="AJ2329" s="39"/>
      <c r="AK2329" s="39"/>
      <c r="AL2329" s="39"/>
      <c r="AM2329" s="102">
        <f t="shared" si="110"/>
        <v>0</v>
      </c>
      <c r="AN2329" s="101">
        <f t="shared" si="111"/>
        <v>0</v>
      </c>
      <c r="AO2329" s="107" t="str">
        <f t="shared" si="109"/>
        <v/>
      </c>
      <c r="AP2329" s="40"/>
      <c r="AQ2329" s="45"/>
      <c r="AR2329" s="45"/>
      <c r="AS2329" s="45"/>
      <c r="AT2329" s="45"/>
      <c r="AU2329" s="41"/>
      <c r="AV2329" s="41"/>
      <c r="AW2329" s="42"/>
    </row>
    <row r="2330" spans="1:49" s="35" customFormat="1" x14ac:dyDescent="0.2">
      <c r="A2330" s="44"/>
      <c r="B2330" s="105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39"/>
      <c r="AE2330" s="39"/>
      <c r="AF2330" s="39"/>
      <c r="AG2330" s="39"/>
      <c r="AH2330" s="39"/>
      <c r="AI2330" s="39"/>
      <c r="AJ2330" s="39"/>
      <c r="AK2330" s="39"/>
      <c r="AL2330" s="39"/>
      <c r="AM2330" s="102">
        <f t="shared" si="110"/>
        <v>0</v>
      </c>
      <c r="AN2330" s="101">
        <f t="shared" si="111"/>
        <v>0</v>
      </c>
      <c r="AO2330" s="107" t="str">
        <f t="shared" si="109"/>
        <v/>
      </c>
      <c r="AP2330" s="40"/>
      <c r="AQ2330" s="45"/>
      <c r="AR2330" s="45"/>
      <c r="AS2330" s="45"/>
      <c r="AT2330" s="45"/>
      <c r="AU2330" s="41"/>
      <c r="AV2330" s="41"/>
      <c r="AW2330" s="42"/>
    </row>
    <row r="2331" spans="1:49" s="35" customFormat="1" x14ac:dyDescent="0.2">
      <c r="A2331" s="44"/>
      <c r="B2331" s="105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F2331" s="39"/>
      <c r="AG2331" s="39"/>
      <c r="AH2331" s="39"/>
      <c r="AI2331" s="39"/>
      <c r="AJ2331" s="39"/>
      <c r="AK2331" s="39"/>
      <c r="AL2331" s="39"/>
      <c r="AM2331" s="102">
        <f t="shared" si="110"/>
        <v>0</v>
      </c>
      <c r="AN2331" s="101">
        <f t="shared" si="111"/>
        <v>0</v>
      </c>
      <c r="AO2331" s="107" t="str">
        <f t="shared" si="109"/>
        <v/>
      </c>
      <c r="AP2331" s="40"/>
      <c r="AQ2331" s="45"/>
      <c r="AR2331" s="45"/>
      <c r="AS2331" s="45"/>
      <c r="AT2331" s="45"/>
      <c r="AU2331" s="41"/>
      <c r="AV2331" s="41"/>
      <c r="AW2331" s="42"/>
    </row>
    <row r="2332" spans="1:49" s="35" customFormat="1" x14ac:dyDescent="0.2">
      <c r="A2332" s="44"/>
      <c r="B2332" s="105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F2332" s="39"/>
      <c r="AG2332" s="39"/>
      <c r="AH2332" s="39"/>
      <c r="AI2332" s="39"/>
      <c r="AJ2332" s="39"/>
      <c r="AK2332" s="39"/>
      <c r="AL2332" s="39"/>
      <c r="AM2332" s="102">
        <f t="shared" si="110"/>
        <v>0</v>
      </c>
      <c r="AN2332" s="101">
        <f t="shared" si="111"/>
        <v>0</v>
      </c>
      <c r="AO2332" s="107" t="str">
        <f t="shared" si="109"/>
        <v/>
      </c>
      <c r="AP2332" s="40"/>
      <c r="AQ2332" s="45"/>
      <c r="AR2332" s="45"/>
      <c r="AS2332" s="45"/>
      <c r="AT2332" s="45"/>
      <c r="AU2332" s="41"/>
      <c r="AV2332" s="41"/>
      <c r="AW2332" s="42"/>
    </row>
    <row r="2333" spans="1:49" s="35" customFormat="1" x14ac:dyDescent="0.2">
      <c r="A2333" s="44"/>
      <c r="B2333" s="105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  <c r="AA2333" s="39"/>
      <c r="AB2333" s="39"/>
      <c r="AC2333" s="39"/>
      <c r="AD2333" s="39"/>
      <c r="AE2333" s="39"/>
      <c r="AF2333" s="39"/>
      <c r="AG2333" s="39"/>
      <c r="AH2333" s="39"/>
      <c r="AI2333" s="39"/>
      <c r="AJ2333" s="39"/>
      <c r="AK2333" s="39"/>
      <c r="AL2333" s="39"/>
      <c r="AM2333" s="102">
        <f t="shared" si="110"/>
        <v>0</v>
      </c>
      <c r="AN2333" s="101">
        <f t="shared" si="111"/>
        <v>0</v>
      </c>
      <c r="AO2333" s="107" t="str">
        <f t="shared" si="109"/>
        <v/>
      </c>
      <c r="AP2333" s="40"/>
      <c r="AQ2333" s="45"/>
      <c r="AR2333" s="45"/>
      <c r="AS2333" s="45"/>
      <c r="AT2333" s="45"/>
      <c r="AU2333" s="41"/>
      <c r="AV2333" s="41"/>
      <c r="AW2333" s="42"/>
    </row>
    <row r="2334" spans="1:49" s="35" customFormat="1" x14ac:dyDescent="0.2">
      <c r="A2334" s="44"/>
      <c r="B2334" s="105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F2334" s="39"/>
      <c r="AG2334" s="39"/>
      <c r="AH2334" s="39"/>
      <c r="AI2334" s="39"/>
      <c r="AJ2334" s="39"/>
      <c r="AK2334" s="39"/>
      <c r="AL2334" s="39"/>
      <c r="AM2334" s="102">
        <f t="shared" si="110"/>
        <v>0</v>
      </c>
      <c r="AN2334" s="101">
        <f t="shared" si="111"/>
        <v>0</v>
      </c>
      <c r="AO2334" s="107" t="str">
        <f t="shared" si="109"/>
        <v/>
      </c>
      <c r="AP2334" s="40"/>
      <c r="AQ2334" s="45"/>
      <c r="AR2334" s="45"/>
      <c r="AS2334" s="45"/>
      <c r="AT2334" s="45"/>
      <c r="AU2334" s="41"/>
      <c r="AV2334" s="41"/>
      <c r="AW2334" s="42"/>
    </row>
    <row r="2335" spans="1:49" s="35" customFormat="1" x14ac:dyDescent="0.2">
      <c r="A2335" s="44"/>
      <c r="B2335" s="105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F2335" s="39"/>
      <c r="AG2335" s="39"/>
      <c r="AH2335" s="39"/>
      <c r="AI2335" s="39"/>
      <c r="AJ2335" s="39"/>
      <c r="AK2335" s="39"/>
      <c r="AL2335" s="39"/>
      <c r="AM2335" s="102">
        <f t="shared" si="110"/>
        <v>0</v>
      </c>
      <c r="AN2335" s="101">
        <f t="shared" si="111"/>
        <v>0</v>
      </c>
      <c r="AO2335" s="107" t="str">
        <f t="shared" si="109"/>
        <v/>
      </c>
      <c r="AP2335" s="40"/>
      <c r="AQ2335" s="45"/>
      <c r="AR2335" s="45"/>
      <c r="AS2335" s="45"/>
      <c r="AT2335" s="45"/>
      <c r="AU2335" s="41"/>
      <c r="AV2335" s="41"/>
      <c r="AW2335" s="42"/>
    </row>
    <row r="2336" spans="1:49" s="35" customFormat="1" x14ac:dyDescent="0.2">
      <c r="A2336" s="44"/>
      <c r="B2336" s="105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F2336" s="39"/>
      <c r="AG2336" s="39"/>
      <c r="AH2336" s="39"/>
      <c r="AI2336" s="39"/>
      <c r="AJ2336" s="39"/>
      <c r="AK2336" s="39"/>
      <c r="AL2336" s="39"/>
      <c r="AM2336" s="102">
        <f t="shared" si="110"/>
        <v>0</v>
      </c>
      <c r="AN2336" s="101">
        <f t="shared" si="111"/>
        <v>0</v>
      </c>
      <c r="AO2336" s="107" t="str">
        <f t="shared" si="109"/>
        <v/>
      </c>
      <c r="AP2336" s="40"/>
      <c r="AQ2336" s="45"/>
      <c r="AR2336" s="45"/>
      <c r="AS2336" s="45"/>
      <c r="AT2336" s="45"/>
      <c r="AU2336" s="41"/>
      <c r="AV2336" s="41"/>
      <c r="AW2336" s="42"/>
    </row>
    <row r="2337" spans="1:49" s="35" customFormat="1" x14ac:dyDescent="0.2">
      <c r="A2337" s="44"/>
      <c r="B2337" s="105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F2337" s="39"/>
      <c r="AG2337" s="39"/>
      <c r="AH2337" s="39"/>
      <c r="AI2337" s="39"/>
      <c r="AJ2337" s="39"/>
      <c r="AK2337" s="39"/>
      <c r="AL2337" s="39"/>
      <c r="AM2337" s="102">
        <f t="shared" si="110"/>
        <v>0</v>
      </c>
      <c r="AN2337" s="101">
        <f t="shared" si="111"/>
        <v>0</v>
      </c>
      <c r="AO2337" s="107" t="str">
        <f t="shared" si="109"/>
        <v/>
      </c>
      <c r="AP2337" s="40"/>
      <c r="AQ2337" s="45"/>
      <c r="AR2337" s="45"/>
      <c r="AS2337" s="45"/>
      <c r="AT2337" s="45"/>
      <c r="AU2337" s="41"/>
      <c r="AV2337" s="41"/>
      <c r="AW2337" s="42"/>
    </row>
    <row r="2338" spans="1:49" s="35" customFormat="1" x14ac:dyDescent="0.2">
      <c r="A2338" s="44"/>
      <c r="B2338" s="105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F2338" s="39"/>
      <c r="AG2338" s="39"/>
      <c r="AH2338" s="39"/>
      <c r="AI2338" s="39"/>
      <c r="AJ2338" s="39"/>
      <c r="AK2338" s="39"/>
      <c r="AL2338" s="39"/>
      <c r="AM2338" s="102">
        <f t="shared" si="110"/>
        <v>0</v>
      </c>
      <c r="AN2338" s="101">
        <f t="shared" si="111"/>
        <v>0</v>
      </c>
      <c r="AO2338" s="107" t="str">
        <f t="shared" si="109"/>
        <v/>
      </c>
      <c r="AP2338" s="40"/>
      <c r="AQ2338" s="45"/>
      <c r="AR2338" s="45"/>
      <c r="AS2338" s="45"/>
      <c r="AT2338" s="45"/>
      <c r="AU2338" s="41"/>
      <c r="AV2338" s="41"/>
      <c r="AW2338" s="42"/>
    </row>
    <row r="2339" spans="1:49" s="35" customFormat="1" x14ac:dyDescent="0.2">
      <c r="A2339" s="44"/>
      <c r="B2339" s="105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F2339" s="39"/>
      <c r="AG2339" s="39"/>
      <c r="AH2339" s="39"/>
      <c r="AI2339" s="39"/>
      <c r="AJ2339" s="39"/>
      <c r="AK2339" s="39"/>
      <c r="AL2339" s="39"/>
      <c r="AM2339" s="102">
        <f t="shared" si="110"/>
        <v>0</v>
      </c>
      <c r="AN2339" s="101">
        <f t="shared" si="111"/>
        <v>0</v>
      </c>
      <c r="AO2339" s="107" t="str">
        <f t="shared" si="109"/>
        <v/>
      </c>
      <c r="AP2339" s="40"/>
      <c r="AQ2339" s="45"/>
      <c r="AR2339" s="45"/>
      <c r="AS2339" s="45"/>
      <c r="AT2339" s="45"/>
      <c r="AU2339" s="41"/>
      <c r="AV2339" s="41"/>
      <c r="AW2339" s="42"/>
    </row>
    <row r="2340" spans="1:49" s="35" customFormat="1" x14ac:dyDescent="0.2">
      <c r="A2340" s="44"/>
      <c r="B2340" s="105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F2340" s="39"/>
      <c r="AG2340" s="39"/>
      <c r="AH2340" s="39"/>
      <c r="AI2340" s="39"/>
      <c r="AJ2340" s="39"/>
      <c r="AK2340" s="39"/>
      <c r="AL2340" s="39"/>
      <c r="AM2340" s="102">
        <f t="shared" si="110"/>
        <v>0</v>
      </c>
      <c r="AN2340" s="101">
        <f t="shared" si="111"/>
        <v>0</v>
      </c>
      <c r="AO2340" s="107" t="str">
        <f t="shared" si="109"/>
        <v/>
      </c>
      <c r="AP2340" s="40"/>
      <c r="AQ2340" s="45"/>
      <c r="AR2340" s="45"/>
      <c r="AS2340" s="45"/>
      <c r="AT2340" s="45"/>
      <c r="AU2340" s="41"/>
      <c r="AV2340" s="41"/>
      <c r="AW2340" s="42"/>
    </row>
    <row r="2341" spans="1:49" s="35" customFormat="1" x14ac:dyDescent="0.2">
      <c r="A2341" s="44"/>
      <c r="B2341" s="105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F2341" s="39"/>
      <c r="AG2341" s="39"/>
      <c r="AH2341" s="39"/>
      <c r="AI2341" s="39"/>
      <c r="AJ2341" s="39"/>
      <c r="AK2341" s="39"/>
      <c r="AL2341" s="39"/>
      <c r="AM2341" s="102">
        <f t="shared" si="110"/>
        <v>0</v>
      </c>
      <c r="AN2341" s="101">
        <f t="shared" si="111"/>
        <v>0</v>
      </c>
      <c r="AO2341" s="107" t="str">
        <f t="shared" si="109"/>
        <v/>
      </c>
      <c r="AP2341" s="40"/>
      <c r="AQ2341" s="45"/>
      <c r="AR2341" s="45"/>
      <c r="AS2341" s="45"/>
      <c r="AT2341" s="45"/>
      <c r="AU2341" s="41"/>
      <c r="AV2341" s="41"/>
      <c r="AW2341" s="42"/>
    </row>
    <row r="2342" spans="1:49" s="35" customFormat="1" x14ac:dyDescent="0.2">
      <c r="A2342" s="44"/>
      <c r="B2342" s="105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F2342" s="39"/>
      <c r="AG2342" s="39"/>
      <c r="AH2342" s="39"/>
      <c r="AI2342" s="39"/>
      <c r="AJ2342" s="39"/>
      <c r="AK2342" s="39"/>
      <c r="AL2342" s="39"/>
      <c r="AM2342" s="102">
        <f t="shared" si="110"/>
        <v>0</v>
      </c>
      <c r="AN2342" s="101">
        <f t="shared" si="111"/>
        <v>0</v>
      </c>
      <c r="AO2342" s="107" t="str">
        <f t="shared" si="109"/>
        <v/>
      </c>
      <c r="AP2342" s="40"/>
      <c r="AQ2342" s="45"/>
      <c r="AR2342" s="45"/>
      <c r="AS2342" s="45"/>
      <c r="AT2342" s="45"/>
      <c r="AU2342" s="41"/>
      <c r="AV2342" s="41"/>
      <c r="AW2342" s="42"/>
    </row>
    <row r="2343" spans="1:49" s="35" customFormat="1" x14ac:dyDescent="0.2">
      <c r="A2343" s="44"/>
      <c r="B2343" s="105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F2343" s="39"/>
      <c r="AG2343" s="39"/>
      <c r="AH2343" s="39"/>
      <c r="AI2343" s="39"/>
      <c r="AJ2343" s="39"/>
      <c r="AK2343" s="39"/>
      <c r="AL2343" s="39"/>
      <c r="AM2343" s="102">
        <f t="shared" si="110"/>
        <v>0</v>
      </c>
      <c r="AN2343" s="101">
        <f t="shared" si="111"/>
        <v>0</v>
      </c>
      <c r="AO2343" s="107" t="str">
        <f t="shared" si="109"/>
        <v/>
      </c>
      <c r="AP2343" s="40"/>
      <c r="AQ2343" s="45"/>
      <c r="AR2343" s="45"/>
      <c r="AS2343" s="45"/>
      <c r="AT2343" s="45"/>
      <c r="AU2343" s="41"/>
      <c r="AV2343" s="41"/>
      <c r="AW2343" s="42"/>
    </row>
    <row r="2344" spans="1:49" s="35" customFormat="1" x14ac:dyDescent="0.2">
      <c r="A2344" s="44"/>
      <c r="B2344" s="105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F2344" s="39"/>
      <c r="AG2344" s="39"/>
      <c r="AH2344" s="39"/>
      <c r="AI2344" s="39"/>
      <c r="AJ2344" s="39"/>
      <c r="AK2344" s="39"/>
      <c r="AL2344" s="39"/>
      <c r="AM2344" s="102">
        <f t="shared" si="110"/>
        <v>0</v>
      </c>
      <c r="AN2344" s="101">
        <f t="shared" si="111"/>
        <v>0</v>
      </c>
      <c r="AO2344" s="107" t="str">
        <f t="shared" si="109"/>
        <v/>
      </c>
      <c r="AP2344" s="40"/>
      <c r="AQ2344" s="45"/>
      <c r="AR2344" s="45"/>
      <c r="AS2344" s="45"/>
      <c r="AT2344" s="45"/>
      <c r="AU2344" s="41"/>
      <c r="AV2344" s="41"/>
      <c r="AW2344" s="42"/>
    </row>
    <row r="2345" spans="1:49" s="35" customFormat="1" x14ac:dyDescent="0.2">
      <c r="A2345" s="44"/>
      <c r="B2345" s="105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F2345" s="39"/>
      <c r="AG2345" s="39"/>
      <c r="AH2345" s="39"/>
      <c r="AI2345" s="39"/>
      <c r="AJ2345" s="39"/>
      <c r="AK2345" s="39"/>
      <c r="AL2345" s="39"/>
      <c r="AM2345" s="102">
        <f t="shared" si="110"/>
        <v>0</v>
      </c>
      <c r="AN2345" s="101">
        <f t="shared" si="111"/>
        <v>0</v>
      </c>
      <c r="AO2345" s="107" t="str">
        <f t="shared" si="109"/>
        <v/>
      </c>
      <c r="AP2345" s="40"/>
      <c r="AQ2345" s="45"/>
      <c r="AR2345" s="45"/>
      <c r="AS2345" s="45"/>
      <c r="AT2345" s="45"/>
      <c r="AU2345" s="41"/>
      <c r="AV2345" s="41"/>
      <c r="AW2345" s="42"/>
    </row>
    <row r="2346" spans="1:49" s="35" customFormat="1" x14ac:dyDescent="0.2">
      <c r="A2346" s="44"/>
      <c r="B2346" s="105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F2346" s="39"/>
      <c r="AG2346" s="39"/>
      <c r="AH2346" s="39"/>
      <c r="AI2346" s="39"/>
      <c r="AJ2346" s="39"/>
      <c r="AK2346" s="39"/>
      <c r="AL2346" s="39"/>
      <c r="AM2346" s="102">
        <f t="shared" si="110"/>
        <v>0</v>
      </c>
      <c r="AN2346" s="101">
        <f t="shared" si="111"/>
        <v>0</v>
      </c>
      <c r="AO2346" s="107" t="str">
        <f t="shared" si="109"/>
        <v/>
      </c>
      <c r="AP2346" s="40"/>
      <c r="AQ2346" s="45"/>
      <c r="AR2346" s="45"/>
      <c r="AS2346" s="45"/>
      <c r="AT2346" s="45"/>
      <c r="AU2346" s="41"/>
      <c r="AV2346" s="41"/>
      <c r="AW2346" s="42"/>
    </row>
    <row r="2347" spans="1:49" s="35" customFormat="1" x14ac:dyDescent="0.2">
      <c r="A2347" s="44"/>
      <c r="B2347" s="105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F2347" s="39"/>
      <c r="AG2347" s="39"/>
      <c r="AH2347" s="39"/>
      <c r="AI2347" s="39"/>
      <c r="AJ2347" s="39"/>
      <c r="AK2347" s="39"/>
      <c r="AL2347" s="39"/>
      <c r="AM2347" s="102">
        <f t="shared" si="110"/>
        <v>0</v>
      </c>
      <c r="AN2347" s="101">
        <f t="shared" si="111"/>
        <v>0</v>
      </c>
      <c r="AO2347" s="107" t="str">
        <f t="shared" si="109"/>
        <v/>
      </c>
      <c r="AP2347" s="40"/>
      <c r="AQ2347" s="45"/>
      <c r="AR2347" s="45"/>
      <c r="AS2347" s="45"/>
      <c r="AT2347" s="45"/>
      <c r="AU2347" s="41"/>
      <c r="AV2347" s="41"/>
      <c r="AW2347" s="42"/>
    </row>
    <row r="2348" spans="1:49" s="35" customFormat="1" x14ac:dyDescent="0.2">
      <c r="A2348" s="44"/>
      <c r="B2348" s="105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F2348" s="39"/>
      <c r="AG2348" s="39"/>
      <c r="AH2348" s="39"/>
      <c r="AI2348" s="39"/>
      <c r="AJ2348" s="39"/>
      <c r="AK2348" s="39"/>
      <c r="AL2348" s="39"/>
      <c r="AM2348" s="102">
        <f t="shared" si="110"/>
        <v>0</v>
      </c>
      <c r="AN2348" s="101">
        <f t="shared" si="111"/>
        <v>0</v>
      </c>
      <c r="AO2348" s="107" t="str">
        <f t="shared" si="109"/>
        <v/>
      </c>
      <c r="AP2348" s="40"/>
      <c r="AQ2348" s="45"/>
      <c r="AR2348" s="45"/>
      <c r="AS2348" s="45"/>
      <c r="AT2348" s="45"/>
      <c r="AU2348" s="41"/>
      <c r="AV2348" s="41"/>
      <c r="AW2348" s="42"/>
    </row>
    <row r="2349" spans="1:49" s="35" customFormat="1" x14ac:dyDescent="0.2">
      <c r="A2349" s="44"/>
      <c r="B2349" s="105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F2349" s="39"/>
      <c r="AG2349" s="39"/>
      <c r="AH2349" s="39"/>
      <c r="AI2349" s="39"/>
      <c r="AJ2349" s="39"/>
      <c r="AK2349" s="39"/>
      <c r="AL2349" s="39"/>
      <c r="AM2349" s="102">
        <f t="shared" si="110"/>
        <v>0</v>
      </c>
      <c r="AN2349" s="101">
        <f t="shared" si="111"/>
        <v>0</v>
      </c>
      <c r="AO2349" s="107" t="str">
        <f t="shared" si="109"/>
        <v/>
      </c>
      <c r="AP2349" s="40"/>
      <c r="AQ2349" s="45"/>
      <c r="AR2349" s="45"/>
      <c r="AS2349" s="45"/>
      <c r="AT2349" s="45"/>
      <c r="AU2349" s="41"/>
      <c r="AV2349" s="41"/>
      <c r="AW2349" s="42"/>
    </row>
    <row r="2350" spans="1:49" s="35" customFormat="1" x14ac:dyDescent="0.2">
      <c r="A2350" s="44"/>
      <c r="B2350" s="105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F2350" s="39"/>
      <c r="AG2350" s="39"/>
      <c r="AH2350" s="39"/>
      <c r="AI2350" s="39"/>
      <c r="AJ2350" s="39"/>
      <c r="AK2350" s="39"/>
      <c r="AL2350" s="39"/>
      <c r="AM2350" s="102">
        <f t="shared" si="110"/>
        <v>0</v>
      </c>
      <c r="AN2350" s="101">
        <f t="shared" si="111"/>
        <v>0</v>
      </c>
      <c r="AO2350" s="107" t="str">
        <f t="shared" si="109"/>
        <v/>
      </c>
      <c r="AP2350" s="40"/>
      <c r="AQ2350" s="45"/>
      <c r="AR2350" s="45"/>
      <c r="AS2350" s="45"/>
      <c r="AT2350" s="45"/>
      <c r="AU2350" s="41"/>
      <c r="AV2350" s="41"/>
      <c r="AW2350" s="42"/>
    </row>
    <row r="2351" spans="1:49" s="35" customFormat="1" x14ac:dyDescent="0.2">
      <c r="A2351" s="44"/>
      <c r="B2351" s="105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F2351" s="39"/>
      <c r="AG2351" s="39"/>
      <c r="AH2351" s="39"/>
      <c r="AI2351" s="39"/>
      <c r="AJ2351" s="39"/>
      <c r="AK2351" s="39"/>
      <c r="AL2351" s="39"/>
      <c r="AM2351" s="102">
        <f t="shared" si="110"/>
        <v>0</v>
      </c>
      <c r="AN2351" s="101">
        <f t="shared" si="111"/>
        <v>0</v>
      </c>
      <c r="AO2351" s="107" t="str">
        <f t="shared" si="109"/>
        <v/>
      </c>
      <c r="AP2351" s="40"/>
      <c r="AQ2351" s="45"/>
      <c r="AR2351" s="45"/>
      <c r="AS2351" s="45"/>
      <c r="AT2351" s="45"/>
      <c r="AU2351" s="41"/>
      <c r="AV2351" s="41"/>
      <c r="AW2351" s="42"/>
    </row>
    <row r="2352" spans="1:49" s="35" customFormat="1" x14ac:dyDescent="0.2">
      <c r="A2352" s="44"/>
      <c r="B2352" s="105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F2352" s="39"/>
      <c r="AG2352" s="39"/>
      <c r="AH2352" s="39"/>
      <c r="AI2352" s="39"/>
      <c r="AJ2352" s="39"/>
      <c r="AK2352" s="39"/>
      <c r="AL2352" s="39"/>
      <c r="AM2352" s="102">
        <f t="shared" si="110"/>
        <v>0</v>
      </c>
      <c r="AN2352" s="101">
        <f t="shared" si="111"/>
        <v>0</v>
      </c>
      <c r="AO2352" s="107" t="str">
        <f t="shared" si="109"/>
        <v/>
      </c>
      <c r="AP2352" s="40"/>
      <c r="AQ2352" s="45"/>
      <c r="AR2352" s="45"/>
      <c r="AS2352" s="45"/>
      <c r="AT2352" s="45"/>
      <c r="AU2352" s="41"/>
      <c r="AV2352" s="41"/>
      <c r="AW2352" s="42"/>
    </row>
    <row r="2353" spans="1:49" s="35" customFormat="1" x14ac:dyDescent="0.2">
      <c r="A2353" s="44"/>
      <c r="B2353" s="105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F2353" s="39"/>
      <c r="AG2353" s="39"/>
      <c r="AH2353" s="39"/>
      <c r="AI2353" s="39"/>
      <c r="AJ2353" s="39"/>
      <c r="AK2353" s="39"/>
      <c r="AL2353" s="39"/>
      <c r="AM2353" s="102">
        <f t="shared" si="110"/>
        <v>0</v>
      </c>
      <c r="AN2353" s="101">
        <f t="shared" si="111"/>
        <v>0</v>
      </c>
      <c r="AO2353" s="107" t="str">
        <f t="shared" si="109"/>
        <v/>
      </c>
      <c r="AP2353" s="40"/>
      <c r="AQ2353" s="45"/>
      <c r="AR2353" s="45"/>
      <c r="AS2353" s="45"/>
      <c r="AT2353" s="45"/>
      <c r="AU2353" s="41"/>
      <c r="AV2353" s="41"/>
      <c r="AW2353" s="42"/>
    </row>
    <row r="2354" spans="1:49" s="35" customFormat="1" x14ac:dyDescent="0.2">
      <c r="A2354" s="44"/>
      <c r="B2354" s="105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F2354" s="39"/>
      <c r="AG2354" s="39"/>
      <c r="AH2354" s="39"/>
      <c r="AI2354" s="39"/>
      <c r="AJ2354" s="39"/>
      <c r="AK2354" s="39"/>
      <c r="AL2354" s="39"/>
      <c r="AM2354" s="102">
        <f t="shared" si="110"/>
        <v>0</v>
      </c>
      <c r="AN2354" s="101">
        <f t="shared" si="111"/>
        <v>0</v>
      </c>
      <c r="AO2354" s="107" t="str">
        <f t="shared" si="109"/>
        <v/>
      </c>
      <c r="AP2354" s="40"/>
      <c r="AQ2354" s="45"/>
      <c r="AR2354" s="45"/>
      <c r="AS2354" s="45"/>
      <c r="AT2354" s="45"/>
      <c r="AU2354" s="41"/>
      <c r="AV2354" s="41"/>
      <c r="AW2354" s="42"/>
    </row>
    <row r="2355" spans="1:49" s="35" customFormat="1" x14ac:dyDescent="0.2">
      <c r="A2355" s="44"/>
      <c r="B2355" s="105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F2355" s="39"/>
      <c r="AG2355" s="39"/>
      <c r="AH2355" s="39"/>
      <c r="AI2355" s="39"/>
      <c r="AJ2355" s="39"/>
      <c r="AK2355" s="39"/>
      <c r="AL2355" s="39"/>
      <c r="AM2355" s="102">
        <f t="shared" si="110"/>
        <v>0</v>
      </c>
      <c r="AN2355" s="101">
        <f t="shared" si="111"/>
        <v>0</v>
      </c>
      <c r="AO2355" s="107" t="str">
        <f t="shared" si="109"/>
        <v/>
      </c>
      <c r="AP2355" s="40"/>
      <c r="AQ2355" s="45"/>
      <c r="AR2355" s="45"/>
      <c r="AS2355" s="45"/>
      <c r="AT2355" s="45"/>
      <c r="AU2355" s="41"/>
      <c r="AV2355" s="41"/>
      <c r="AW2355" s="42"/>
    </row>
    <row r="2356" spans="1:49" s="35" customFormat="1" x14ac:dyDescent="0.2">
      <c r="A2356" s="44"/>
      <c r="B2356" s="105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F2356" s="39"/>
      <c r="AG2356" s="39"/>
      <c r="AH2356" s="39"/>
      <c r="AI2356" s="39"/>
      <c r="AJ2356" s="39"/>
      <c r="AK2356" s="39"/>
      <c r="AL2356" s="39"/>
      <c r="AM2356" s="102">
        <f t="shared" si="110"/>
        <v>0</v>
      </c>
      <c r="AN2356" s="101">
        <f t="shared" si="111"/>
        <v>0</v>
      </c>
      <c r="AO2356" s="107" t="str">
        <f t="shared" si="109"/>
        <v/>
      </c>
      <c r="AP2356" s="40"/>
      <c r="AQ2356" s="45"/>
      <c r="AR2356" s="45"/>
      <c r="AS2356" s="45"/>
      <c r="AT2356" s="45"/>
      <c r="AU2356" s="41"/>
      <c r="AV2356" s="41"/>
      <c r="AW2356" s="42"/>
    </row>
    <row r="2357" spans="1:49" s="35" customFormat="1" x14ac:dyDescent="0.2">
      <c r="A2357" s="44"/>
      <c r="B2357" s="105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  <c r="AA2357" s="39"/>
      <c r="AB2357" s="39"/>
      <c r="AC2357" s="39"/>
      <c r="AD2357" s="39"/>
      <c r="AE2357" s="39"/>
      <c r="AF2357" s="39"/>
      <c r="AG2357" s="39"/>
      <c r="AH2357" s="39"/>
      <c r="AI2357" s="39"/>
      <c r="AJ2357" s="39"/>
      <c r="AK2357" s="39"/>
      <c r="AL2357" s="39"/>
      <c r="AM2357" s="102">
        <f t="shared" si="110"/>
        <v>0</v>
      </c>
      <c r="AN2357" s="101">
        <f t="shared" si="111"/>
        <v>0</v>
      </c>
      <c r="AO2357" s="107" t="str">
        <f t="shared" si="109"/>
        <v/>
      </c>
      <c r="AP2357" s="40"/>
      <c r="AQ2357" s="45"/>
      <c r="AR2357" s="45"/>
      <c r="AS2357" s="45"/>
      <c r="AT2357" s="45"/>
      <c r="AU2357" s="41"/>
      <c r="AV2357" s="41"/>
      <c r="AW2357" s="42"/>
    </row>
    <row r="2358" spans="1:49" s="35" customFormat="1" x14ac:dyDescent="0.2">
      <c r="A2358" s="44"/>
      <c r="B2358" s="105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F2358" s="39"/>
      <c r="AG2358" s="39"/>
      <c r="AH2358" s="39"/>
      <c r="AI2358" s="39"/>
      <c r="AJ2358" s="39"/>
      <c r="AK2358" s="39"/>
      <c r="AL2358" s="39"/>
      <c r="AM2358" s="102">
        <f t="shared" si="110"/>
        <v>0</v>
      </c>
      <c r="AN2358" s="101">
        <f t="shared" si="111"/>
        <v>0</v>
      </c>
      <c r="AO2358" s="107" t="str">
        <f t="shared" si="109"/>
        <v/>
      </c>
      <c r="AP2358" s="40"/>
      <c r="AQ2358" s="45"/>
      <c r="AR2358" s="45"/>
      <c r="AS2358" s="45"/>
      <c r="AT2358" s="45"/>
      <c r="AU2358" s="41"/>
      <c r="AV2358" s="41"/>
      <c r="AW2358" s="42"/>
    </row>
    <row r="2359" spans="1:49" s="35" customFormat="1" x14ac:dyDescent="0.2">
      <c r="A2359" s="44"/>
      <c r="B2359" s="105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F2359" s="39"/>
      <c r="AG2359" s="39"/>
      <c r="AH2359" s="39"/>
      <c r="AI2359" s="39"/>
      <c r="AJ2359" s="39"/>
      <c r="AK2359" s="39"/>
      <c r="AL2359" s="39"/>
      <c r="AM2359" s="102">
        <f t="shared" si="110"/>
        <v>0</v>
      </c>
      <c r="AN2359" s="101">
        <f t="shared" si="111"/>
        <v>0</v>
      </c>
      <c r="AO2359" s="107" t="str">
        <f t="shared" si="109"/>
        <v/>
      </c>
      <c r="AP2359" s="40"/>
      <c r="AQ2359" s="45"/>
      <c r="AR2359" s="45"/>
      <c r="AS2359" s="45"/>
      <c r="AT2359" s="45"/>
      <c r="AU2359" s="41"/>
      <c r="AV2359" s="41"/>
      <c r="AW2359" s="42"/>
    </row>
    <row r="2360" spans="1:49" s="35" customFormat="1" x14ac:dyDescent="0.2">
      <c r="A2360" s="44"/>
      <c r="B2360" s="105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  <c r="AA2360" s="39"/>
      <c r="AB2360" s="39"/>
      <c r="AC2360" s="39"/>
      <c r="AD2360" s="39"/>
      <c r="AE2360" s="39"/>
      <c r="AF2360" s="39"/>
      <c r="AG2360" s="39"/>
      <c r="AH2360" s="39"/>
      <c r="AI2360" s="39"/>
      <c r="AJ2360" s="39"/>
      <c r="AK2360" s="39"/>
      <c r="AL2360" s="39"/>
      <c r="AM2360" s="102">
        <f t="shared" si="110"/>
        <v>0</v>
      </c>
      <c r="AN2360" s="101">
        <f t="shared" si="111"/>
        <v>0</v>
      </c>
      <c r="AO2360" s="107" t="str">
        <f t="shared" si="109"/>
        <v/>
      </c>
      <c r="AP2360" s="40"/>
      <c r="AQ2360" s="45"/>
      <c r="AR2360" s="45"/>
      <c r="AS2360" s="45"/>
      <c r="AT2360" s="45"/>
      <c r="AU2360" s="41"/>
      <c r="AV2360" s="41"/>
      <c r="AW2360" s="42"/>
    </row>
    <row r="2361" spans="1:49" s="35" customFormat="1" x14ac:dyDescent="0.2">
      <c r="A2361" s="44"/>
      <c r="B2361" s="105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F2361" s="39"/>
      <c r="AG2361" s="39"/>
      <c r="AH2361" s="39"/>
      <c r="AI2361" s="39"/>
      <c r="AJ2361" s="39"/>
      <c r="AK2361" s="39"/>
      <c r="AL2361" s="39"/>
      <c r="AM2361" s="102">
        <f t="shared" si="110"/>
        <v>0</v>
      </c>
      <c r="AN2361" s="101">
        <f t="shared" si="111"/>
        <v>0</v>
      </c>
      <c r="AO2361" s="107" t="str">
        <f t="shared" si="109"/>
        <v/>
      </c>
      <c r="AP2361" s="40"/>
      <c r="AQ2361" s="45"/>
      <c r="AR2361" s="45"/>
      <c r="AS2361" s="45"/>
      <c r="AT2361" s="45"/>
      <c r="AU2361" s="41"/>
      <c r="AV2361" s="41"/>
      <c r="AW2361" s="42"/>
    </row>
    <row r="2362" spans="1:49" s="35" customFormat="1" x14ac:dyDescent="0.2">
      <c r="A2362" s="44"/>
      <c r="B2362" s="105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F2362" s="39"/>
      <c r="AG2362" s="39"/>
      <c r="AH2362" s="39"/>
      <c r="AI2362" s="39"/>
      <c r="AJ2362" s="39"/>
      <c r="AK2362" s="39"/>
      <c r="AL2362" s="39"/>
      <c r="AM2362" s="102">
        <f t="shared" si="110"/>
        <v>0</v>
      </c>
      <c r="AN2362" s="101">
        <f t="shared" si="111"/>
        <v>0</v>
      </c>
      <c r="AO2362" s="107" t="str">
        <f t="shared" si="109"/>
        <v/>
      </c>
      <c r="AP2362" s="40"/>
      <c r="AQ2362" s="45"/>
      <c r="AR2362" s="45"/>
      <c r="AS2362" s="45"/>
      <c r="AT2362" s="45"/>
      <c r="AU2362" s="41"/>
      <c r="AV2362" s="41"/>
      <c r="AW2362" s="42"/>
    </row>
    <row r="2363" spans="1:49" s="35" customFormat="1" x14ac:dyDescent="0.2">
      <c r="A2363" s="44"/>
      <c r="B2363" s="105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F2363" s="39"/>
      <c r="AG2363" s="39"/>
      <c r="AH2363" s="39"/>
      <c r="AI2363" s="39"/>
      <c r="AJ2363" s="39"/>
      <c r="AK2363" s="39"/>
      <c r="AL2363" s="39"/>
      <c r="AM2363" s="102">
        <f t="shared" si="110"/>
        <v>0</v>
      </c>
      <c r="AN2363" s="101">
        <f t="shared" si="111"/>
        <v>0</v>
      </c>
      <c r="AO2363" s="107" t="str">
        <f t="shared" si="109"/>
        <v/>
      </c>
      <c r="AP2363" s="40"/>
      <c r="AQ2363" s="45"/>
      <c r="AR2363" s="45"/>
      <c r="AS2363" s="45"/>
      <c r="AT2363" s="45"/>
      <c r="AU2363" s="41"/>
      <c r="AV2363" s="41"/>
      <c r="AW2363" s="42"/>
    </row>
    <row r="2364" spans="1:49" s="35" customFormat="1" x14ac:dyDescent="0.2">
      <c r="A2364" s="44"/>
      <c r="B2364" s="105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F2364" s="39"/>
      <c r="AG2364" s="39"/>
      <c r="AH2364" s="39"/>
      <c r="AI2364" s="39"/>
      <c r="AJ2364" s="39"/>
      <c r="AK2364" s="39"/>
      <c r="AL2364" s="39"/>
      <c r="AM2364" s="102">
        <f t="shared" si="110"/>
        <v>0</v>
      </c>
      <c r="AN2364" s="101">
        <f t="shared" si="111"/>
        <v>0</v>
      </c>
      <c r="AO2364" s="107" t="str">
        <f t="shared" si="109"/>
        <v/>
      </c>
      <c r="AP2364" s="40"/>
      <c r="AQ2364" s="45"/>
      <c r="AR2364" s="45"/>
      <c r="AS2364" s="45"/>
      <c r="AT2364" s="45"/>
      <c r="AU2364" s="41"/>
      <c r="AV2364" s="41"/>
      <c r="AW2364" s="42"/>
    </row>
    <row r="2365" spans="1:49" s="35" customFormat="1" x14ac:dyDescent="0.2">
      <c r="A2365" s="44"/>
      <c r="B2365" s="105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F2365" s="39"/>
      <c r="AG2365" s="39"/>
      <c r="AH2365" s="39"/>
      <c r="AI2365" s="39"/>
      <c r="AJ2365" s="39"/>
      <c r="AK2365" s="39"/>
      <c r="AL2365" s="39"/>
      <c r="AM2365" s="102">
        <f t="shared" si="110"/>
        <v>0</v>
      </c>
      <c r="AN2365" s="101">
        <f t="shared" si="111"/>
        <v>0</v>
      </c>
      <c r="AO2365" s="107" t="str">
        <f t="shared" si="109"/>
        <v/>
      </c>
      <c r="AP2365" s="40"/>
      <c r="AQ2365" s="45"/>
      <c r="AR2365" s="45"/>
      <c r="AS2365" s="45"/>
      <c r="AT2365" s="45"/>
      <c r="AU2365" s="41"/>
      <c r="AV2365" s="41"/>
      <c r="AW2365" s="42"/>
    </row>
    <row r="2366" spans="1:49" s="35" customFormat="1" x14ac:dyDescent="0.2">
      <c r="A2366" s="44"/>
      <c r="B2366" s="105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F2366" s="39"/>
      <c r="AG2366" s="39"/>
      <c r="AH2366" s="39"/>
      <c r="AI2366" s="39"/>
      <c r="AJ2366" s="39"/>
      <c r="AK2366" s="39"/>
      <c r="AL2366" s="39"/>
      <c r="AM2366" s="102">
        <f t="shared" si="110"/>
        <v>0</v>
      </c>
      <c r="AN2366" s="101">
        <f t="shared" si="111"/>
        <v>0</v>
      </c>
      <c r="AO2366" s="107" t="str">
        <f t="shared" si="109"/>
        <v/>
      </c>
      <c r="AP2366" s="40"/>
      <c r="AQ2366" s="45"/>
      <c r="AR2366" s="45"/>
      <c r="AS2366" s="45"/>
      <c r="AT2366" s="45"/>
      <c r="AU2366" s="41"/>
      <c r="AV2366" s="41"/>
      <c r="AW2366" s="42"/>
    </row>
    <row r="2367" spans="1:49" s="35" customFormat="1" x14ac:dyDescent="0.2">
      <c r="A2367" s="44"/>
      <c r="B2367" s="105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F2367" s="39"/>
      <c r="AG2367" s="39"/>
      <c r="AH2367" s="39"/>
      <c r="AI2367" s="39"/>
      <c r="AJ2367" s="39"/>
      <c r="AK2367" s="39"/>
      <c r="AL2367" s="39"/>
      <c r="AM2367" s="102">
        <f t="shared" si="110"/>
        <v>0</v>
      </c>
      <c r="AN2367" s="101">
        <f t="shared" si="111"/>
        <v>0</v>
      </c>
      <c r="AO2367" s="107" t="str">
        <f t="shared" si="109"/>
        <v/>
      </c>
      <c r="AP2367" s="40"/>
      <c r="AQ2367" s="45"/>
      <c r="AR2367" s="45"/>
      <c r="AS2367" s="45"/>
      <c r="AT2367" s="45"/>
      <c r="AU2367" s="41"/>
      <c r="AV2367" s="41"/>
      <c r="AW2367" s="42"/>
    </row>
    <row r="2368" spans="1:49" s="35" customFormat="1" x14ac:dyDescent="0.2">
      <c r="A2368" s="44"/>
      <c r="B2368" s="105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F2368" s="39"/>
      <c r="AG2368" s="39"/>
      <c r="AH2368" s="39"/>
      <c r="AI2368" s="39"/>
      <c r="AJ2368" s="39"/>
      <c r="AK2368" s="39"/>
      <c r="AL2368" s="39"/>
      <c r="AM2368" s="102">
        <f t="shared" si="110"/>
        <v>0</v>
      </c>
      <c r="AN2368" s="101">
        <f t="shared" si="111"/>
        <v>0</v>
      </c>
      <c r="AO2368" s="107" t="str">
        <f t="shared" si="109"/>
        <v/>
      </c>
      <c r="AP2368" s="40"/>
      <c r="AQ2368" s="45"/>
      <c r="AR2368" s="45"/>
      <c r="AS2368" s="45"/>
      <c r="AT2368" s="45"/>
      <c r="AU2368" s="41"/>
      <c r="AV2368" s="41"/>
      <c r="AW2368" s="42"/>
    </row>
    <row r="2369" spans="1:49" s="35" customFormat="1" x14ac:dyDescent="0.2">
      <c r="A2369" s="44"/>
      <c r="B2369" s="105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F2369" s="39"/>
      <c r="AG2369" s="39"/>
      <c r="AH2369" s="39"/>
      <c r="AI2369" s="39"/>
      <c r="AJ2369" s="39"/>
      <c r="AK2369" s="39"/>
      <c r="AL2369" s="39"/>
      <c r="AM2369" s="102">
        <f t="shared" si="110"/>
        <v>0</v>
      </c>
      <c r="AN2369" s="101">
        <f t="shared" si="111"/>
        <v>0</v>
      </c>
      <c r="AO2369" s="107" t="str">
        <f t="shared" si="109"/>
        <v/>
      </c>
      <c r="AP2369" s="40"/>
      <c r="AQ2369" s="45"/>
      <c r="AR2369" s="45"/>
      <c r="AS2369" s="45"/>
      <c r="AT2369" s="45"/>
      <c r="AU2369" s="41"/>
      <c r="AV2369" s="41"/>
      <c r="AW2369" s="42"/>
    </row>
    <row r="2370" spans="1:49" s="35" customFormat="1" x14ac:dyDescent="0.2">
      <c r="A2370" s="44"/>
      <c r="B2370" s="105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F2370" s="39"/>
      <c r="AG2370" s="39"/>
      <c r="AH2370" s="39"/>
      <c r="AI2370" s="39"/>
      <c r="AJ2370" s="39"/>
      <c r="AK2370" s="39"/>
      <c r="AL2370" s="39"/>
      <c r="AM2370" s="102">
        <f t="shared" si="110"/>
        <v>0</v>
      </c>
      <c r="AN2370" s="101">
        <f t="shared" si="111"/>
        <v>0</v>
      </c>
      <c r="AO2370" s="107" t="str">
        <f t="shared" si="109"/>
        <v/>
      </c>
      <c r="AP2370" s="40"/>
      <c r="AQ2370" s="45"/>
      <c r="AR2370" s="45"/>
      <c r="AS2370" s="45"/>
      <c r="AT2370" s="45"/>
      <c r="AU2370" s="41"/>
      <c r="AV2370" s="41"/>
      <c r="AW2370" s="42"/>
    </row>
    <row r="2371" spans="1:49" s="35" customFormat="1" x14ac:dyDescent="0.2">
      <c r="A2371" s="44"/>
      <c r="B2371" s="105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F2371" s="39"/>
      <c r="AG2371" s="39"/>
      <c r="AH2371" s="39"/>
      <c r="AI2371" s="39"/>
      <c r="AJ2371" s="39"/>
      <c r="AK2371" s="39"/>
      <c r="AL2371" s="39"/>
      <c r="AM2371" s="102">
        <f t="shared" si="110"/>
        <v>0</v>
      </c>
      <c r="AN2371" s="101">
        <f t="shared" si="111"/>
        <v>0</v>
      </c>
      <c r="AO2371" s="107" t="str">
        <f t="shared" si="109"/>
        <v/>
      </c>
      <c r="AP2371" s="40"/>
      <c r="AQ2371" s="45"/>
      <c r="AR2371" s="45"/>
      <c r="AS2371" s="45"/>
      <c r="AT2371" s="45"/>
      <c r="AU2371" s="41"/>
      <c r="AV2371" s="41"/>
      <c r="AW2371" s="42"/>
    </row>
    <row r="2372" spans="1:49" s="35" customFormat="1" x14ac:dyDescent="0.2">
      <c r="A2372" s="44"/>
      <c r="B2372" s="105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F2372" s="39"/>
      <c r="AG2372" s="39"/>
      <c r="AH2372" s="39"/>
      <c r="AI2372" s="39"/>
      <c r="AJ2372" s="39"/>
      <c r="AK2372" s="39"/>
      <c r="AL2372" s="39"/>
      <c r="AM2372" s="102">
        <f t="shared" si="110"/>
        <v>0</v>
      </c>
      <c r="AN2372" s="101">
        <f t="shared" si="111"/>
        <v>0</v>
      </c>
      <c r="AO2372" s="107" t="str">
        <f t="shared" si="109"/>
        <v/>
      </c>
      <c r="AP2372" s="40"/>
      <c r="AQ2372" s="45"/>
      <c r="AR2372" s="45"/>
      <c r="AS2372" s="45"/>
      <c r="AT2372" s="45"/>
      <c r="AU2372" s="41"/>
      <c r="AV2372" s="41"/>
      <c r="AW2372" s="42"/>
    </row>
    <row r="2373" spans="1:49" s="35" customFormat="1" x14ac:dyDescent="0.2">
      <c r="A2373" s="44"/>
      <c r="B2373" s="105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F2373" s="39"/>
      <c r="AG2373" s="39"/>
      <c r="AH2373" s="39"/>
      <c r="AI2373" s="39"/>
      <c r="AJ2373" s="39"/>
      <c r="AK2373" s="39"/>
      <c r="AL2373" s="39"/>
      <c r="AM2373" s="102">
        <f t="shared" si="110"/>
        <v>0</v>
      </c>
      <c r="AN2373" s="101">
        <f t="shared" si="111"/>
        <v>0</v>
      </c>
      <c r="AO2373" s="107" t="str">
        <f t="shared" si="109"/>
        <v/>
      </c>
      <c r="AP2373" s="40"/>
      <c r="AQ2373" s="45"/>
      <c r="AR2373" s="45"/>
      <c r="AS2373" s="45"/>
      <c r="AT2373" s="45"/>
      <c r="AU2373" s="41"/>
      <c r="AV2373" s="41"/>
      <c r="AW2373" s="42"/>
    </row>
    <row r="2374" spans="1:49" s="35" customFormat="1" x14ac:dyDescent="0.2">
      <c r="A2374" s="44"/>
      <c r="B2374" s="105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F2374" s="39"/>
      <c r="AG2374" s="39"/>
      <c r="AH2374" s="39"/>
      <c r="AI2374" s="39"/>
      <c r="AJ2374" s="39"/>
      <c r="AK2374" s="39"/>
      <c r="AL2374" s="39"/>
      <c r="AM2374" s="102">
        <f t="shared" si="110"/>
        <v>0</v>
      </c>
      <c r="AN2374" s="101">
        <f t="shared" si="111"/>
        <v>0</v>
      </c>
      <c r="AO2374" s="107" t="str">
        <f t="shared" si="109"/>
        <v/>
      </c>
      <c r="AP2374" s="40"/>
      <c r="AQ2374" s="45"/>
      <c r="AR2374" s="45"/>
      <c r="AS2374" s="45"/>
      <c r="AT2374" s="45"/>
      <c r="AU2374" s="41"/>
      <c r="AV2374" s="41"/>
      <c r="AW2374" s="42"/>
    </row>
    <row r="2375" spans="1:49" s="35" customFormat="1" x14ac:dyDescent="0.2">
      <c r="A2375" s="44"/>
      <c r="B2375" s="105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F2375" s="39"/>
      <c r="AG2375" s="39"/>
      <c r="AH2375" s="39"/>
      <c r="AI2375" s="39"/>
      <c r="AJ2375" s="39"/>
      <c r="AK2375" s="39"/>
      <c r="AL2375" s="39"/>
      <c r="AM2375" s="102">
        <f t="shared" si="110"/>
        <v>0</v>
      </c>
      <c r="AN2375" s="101">
        <f t="shared" si="111"/>
        <v>0</v>
      </c>
      <c r="AO2375" s="107" t="str">
        <f t="shared" si="109"/>
        <v/>
      </c>
      <c r="AP2375" s="40"/>
      <c r="AQ2375" s="45"/>
      <c r="AR2375" s="45"/>
      <c r="AS2375" s="45"/>
      <c r="AT2375" s="45"/>
      <c r="AU2375" s="41"/>
      <c r="AV2375" s="41"/>
      <c r="AW2375" s="42"/>
    </row>
    <row r="2376" spans="1:49" s="35" customFormat="1" x14ac:dyDescent="0.2">
      <c r="A2376" s="44"/>
      <c r="B2376" s="105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F2376" s="39"/>
      <c r="AG2376" s="39"/>
      <c r="AH2376" s="39"/>
      <c r="AI2376" s="39"/>
      <c r="AJ2376" s="39"/>
      <c r="AK2376" s="39"/>
      <c r="AL2376" s="39"/>
      <c r="AM2376" s="102">
        <f t="shared" si="110"/>
        <v>0</v>
      </c>
      <c r="AN2376" s="101">
        <f t="shared" si="111"/>
        <v>0</v>
      </c>
      <c r="AO2376" s="107" t="str">
        <f t="shared" si="109"/>
        <v/>
      </c>
      <c r="AP2376" s="40"/>
      <c r="AQ2376" s="45"/>
      <c r="AR2376" s="45"/>
      <c r="AS2376" s="45"/>
      <c r="AT2376" s="45"/>
      <c r="AU2376" s="41"/>
      <c r="AV2376" s="41"/>
      <c r="AW2376" s="42"/>
    </row>
    <row r="2377" spans="1:49" s="35" customFormat="1" x14ac:dyDescent="0.2">
      <c r="A2377" s="44"/>
      <c r="B2377" s="105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F2377" s="39"/>
      <c r="AG2377" s="39"/>
      <c r="AH2377" s="39"/>
      <c r="AI2377" s="39"/>
      <c r="AJ2377" s="39"/>
      <c r="AK2377" s="39"/>
      <c r="AL2377" s="39"/>
      <c r="AM2377" s="102">
        <f t="shared" si="110"/>
        <v>0</v>
      </c>
      <c r="AN2377" s="101">
        <f t="shared" si="111"/>
        <v>0</v>
      </c>
      <c r="AO2377" s="107" t="str">
        <f t="shared" si="109"/>
        <v/>
      </c>
      <c r="AP2377" s="40"/>
      <c r="AQ2377" s="45"/>
      <c r="AR2377" s="45"/>
      <c r="AS2377" s="45"/>
      <c r="AT2377" s="45"/>
      <c r="AU2377" s="41"/>
      <c r="AV2377" s="41"/>
      <c r="AW2377" s="42"/>
    </row>
    <row r="2378" spans="1:49" s="35" customFormat="1" x14ac:dyDescent="0.2">
      <c r="A2378" s="44"/>
      <c r="B2378" s="105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F2378" s="39"/>
      <c r="AG2378" s="39"/>
      <c r="AH2378" s="39"/>
      <c r="AI2378" s="39"/>
      <c r="AJ2378" s="39"/>
      <c r="AK2378" s="39"/>
      <c r="AL2378" s="39"/>
      <c r="AM2378" s="102">
        <f t="shared" si="110"/>
        <v>0</v>
      </c>
      <c r="AN2378" s="101">
        <f t="shared" si="111"/>
        <v>0</v>
      </c>
      <c r="AO2378" s="107" t="str">
        <f t="shared" si="109"/>
        <v/>
      </c>
      <c r="AP2378" s="40"/>
      <c r="AQ2378" s="45"/>
      <c r="AR2378" s="45"/>
      <c r="AS2378" s="45"/>
      <c r="AT2378" s="45"/>
      <c r="AU2378" s="41"/>
      <c r="AV2378" s="41"/>
      <c r="AW2378" s="42"/>
    </row>
    <row r="2379" spans="1:49" s="35" customFormat="1" x14ac:dyDescent="0.2">
      <c r="A2379" s="44"/>
      <c r="B2379" s="105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F2379" s="39"/>
      <c r="AG2379" s="39"/>
      <c r="AH2379" s="39"/>
      <c r="AI2379" s="39"/>
      <c r="AJ2379" s="39"/>
      <c r="AK2379" s="39"/>
      <c r="AL2379" s="39"/>
      <c r="AM2379" s="102">
        <f t="shared" si="110"/>
        <v>0</v>
      </c>
      <c r="AN2379" s="101">
        <f t="shared" si="111"/>
        <v>0</v>
      </c>
      <c r="AO2379" s="107" t="str">
        <f t="shared" si="109"/>
        <v/>
      </c>
      <c r="AP2379" s="40"/>
      <c r="AQ2379" s="45"/>
      <c r="AR2379" s="45"/>
      <c r="AS2379" s="45"/>
      <c r="AT2379" s="45"/>
      <c r="AU2379" s="41"/>
      <c r="AV2379" s="41"/>
      <c r="AW2379" s="42"/>
    </row>
    <row r="2380" spans="1:49" s="35" customFormat="1" x14ac:dyDescent="0.2">
      <c r="A2380" s="44"/>
      <c r="B2380" s="105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F2380" s="39"/>
      <c r="AG2380" s="39"/>
      <c r="AH2380" s="39"/>
      <c r="AI2380" s="39"/>
      <c r="AJ2380" s="39"/>
      <c r="AK2380" s="39"/>
      <c r="AL2380" s="39"/>
      <c r="AM2380" s="102">
        <f t="shared" si="110"/>
        <v>0</v>
      </c>
      <c r="AN2380" s="101">
        <f t="shared" si="111"/>
        <v>0</v>
      </c>
      <c r="AO2380" s="107" t="str">
        <f t="shared" ref="AO2380:AO2443" si="112">IF(ISBLANK(A2380),"",A2380)</f>
        <v/>
      </c>
      <c r="AP2380" s="40"/>
      <c r="AQ2380" s="45"/>
      <c r="AR2380" s="45"/>
      <c r="AS2380" s="45"/>
      <c r="AT2380" s="45"/>
      <c r="AU2380" s="41"/>
      <c r="AV2380" s="41"/>
      <c r="AW2380" s="42"/>
    </row>
    <row r="2381" spans="1:49" s="35" customFormat="1" x14ac:dyDescent="0.2">
      <c r="A2381" s="44"/>
      <c r="B2381" s="105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F2381" s="39"/>
      <c r="AG2381" s="39"/>
      <c r="AH2381" s="39"/>
      <c r="AI2381" s="39"/>
      <c r="AJ2381" s="39"/>
      <c r="AK2381" s="39"/>
      <c r="AL2381" s="39"/>
      <c r="AM2381" s="102">
        <f t="shared" ref="AM2381:AM2444" si="113">SUM(C2381:AL2381)</f>
        <v>0</v>
      </c>
      <c r="AN2381" s="101">
        <f t="shared" ref="AN2381:AN2444" si="114">C2381*$C$9+D2381*$D$9+E2381*$E$9+F2381*$F$9+G2381*$G$9+H2381*$H$9+I2381*$I$9+J2381*$J$9+K2381*$K$9+L2381*$L$9+M2381*$M$9+N2381*$N$9+O2381*$O$9+P2381*$P$9+Q2381*$Q$9+R2381*$R$9+S2381*$S$9+T2381*$T$9+U2381*$U$9+V2381*$V$9+W2381*$W$9+X2381*$X$9+Y2381*$Y$9+Z2381*$Z$9+AA2381*$AA$9+AB2381*$AB$9+AC2381*$AC$9+AD2381*$AD$9+AE2381*$AE$9+AF2381*$AF$9+AG2381*$AG$9+AH2381*$AH$9+AI2381*$AI$9+AJ2381*$AJ$9+AK2381*$AK$9+AL2381*$AL$9</f>
        <v>0</v>
      </c>
      <c r="AO2381" s="107" t="str">
        <f t="shared" si="112"/>
        <v/>
      </c>
      <c r="AP2381" s="40"/>
      <c r="AQ2381" s="45"/>
      <c r="AR2381" s="45"/>
      <c r="AS2381" s="45"/>
      <c r="AT2381" s="45"/>
      <c r="AU2381" s="41"/>
      <c r="AV2381" s="41"/>
      <c r="AW2381" s="42"/>
    </row>
    <row r="2382" spans="1:49" s="35" customFormat="1" x14ac:dyDescent="0.2">
      <c r="A2382" s="44"/>
      <c r="B2382" s="105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F2382" s="39"/>
      <c r="AG2382" s="39"/>
      <c r="AH2382" s="39"/>
      <c r="AI2382" s="39"/>
      <c r="AJ2382" s="39"/>
      <c r="AK2382" s="39"/>
      <c r="AL2382" s="39"/>
      <c r="AM2382" s="102">
        <f t="shared" si="113"/>
        <v>0</v>
      </c>
      <c r="AN2382" s="101">
        <f t="shared" si="114"/>
        <v>0</v>
      </c>
      <c r="AO2382" s="107" t="str">
        <f t="shared" si="112"/>
        <v/>
      </c>
      <c r="AP2382" s="40"/>
      <c r="AQ2382" s="45"/>
      <c r="AR2382" s="45"/>
      <c r="AS2382" s="45"/>
      <c r="AT2382" s="45"/>
      <c r="AU2382" s="41"/>
      <c r="AV2382" s="41"/>
      <c r="AW2382" s="42"/>
    </row>
    <row r="2383" spans="1:49" s="35" customFormat="1" x14ac:dyDescent="0.2">
      <c r="A2383" s="44"/>
      <c r="B2383" s="105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F2383" s="39"/>
      <c r="AG2383" s="39"/>
      <c r="AH2383" s="39"/>
      <c r="AI2383" s="39"/>
      <c r="AJ2383" s="39"/>
      <c r="AK2383" s="39"/>
      <c r="AL2383" s="39"/>
      <c r="AM2383" s="102">
        <f t="shared" si="113"/>
        <v>0</v>
      </c>
      <c r="AN2383" s="101">
        <f t="shared" si="114"/>
        <v>0</v>
      </c>
      <c r="AO2383" s="107" t="str">
        <f t="shared" si="112"/>
        <v/>
      </c>
      <c r="AP2383" s="40"/>
      <c r="AQ2383" s="45"/>
      <c r="AR2383" s="45"/>
      <c r="AS2383" s="45"/>
      <c r="AT2383" s="45"/>
      <c r="AU2383" s="41"/>
      <c r="AV2383" s="41"/>
      <c r="AW2383" s="42"/>
    </row>
    <row r="2384" spans="1:49" s="35" customFormat="1" x14ac:dyDescent="0.2">
      <c r="A2384" s="44"/>
      <c r="B2384" s="105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F2384" s="39"/>
      <c r="AG2384" s="39"/>
      <c r="AH2384" s="39"/>
      <c r="AI2384" s="39"/>
      <c r="AJ2384" s="39"/>
      <c r="AK2384" s="39"/>
      <c r="AL2384" s="39"/>
      <c r="AM2384" s="102">
        <f t="shared" si="113"/>
        <v>0</v>
      </c>
      <c r="AN2384" s="101">
        <f t="shared" si="114"/>
        <v>0</v>
      </c>
      <c r="AO2384" s="107" t="str">
        <f t="shared" si="112"/>
        <v/>
      </c>
      <c r="AP2384" s="40"/>
      <c r="AQ2384" s="45"/>
      <c r="AR2384" s="45"/>
      <c r="AS2384" s="45"/>
      <c r="AT2384" s="45"/>
      <c r="AU2384" s="41"/>
      <c r="AV2384" s="41"/>
      <c r="AW2384" s="42"/>
    </row>
    <row r="2385" spans="1:49" s="35" customFormat="1" x14ac:dyDescent="0.2">
      <c r="A2385" s="44"/>
      <c r="B2385" s="105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F2385" s="39"/>
      <c r="AG2385" s="39"/>
      <c r="AH2385" s="39"/>
      <c r="AI2385" s="39"/>
      <c r="AJ2385" s="39"/>
      <c r="AK2385" s="39"/>
      <c r="AL2385" s="39"/>
      <c r="AM2385" s="102">
        <f t="shared" si="113"/>
        <v>0</v>
      </c>
      <c r="AN2385" s="101">
        <f t="shared" si="114"/>
        <v>0</v>
      </c>
      <c r="AO2385" s="107" t="str">
        <f t="shared" si="112"/>
        <v/>
      </c>
      <c r="AP2385" s="40"/>
      <c r="AQ2385" s="45"/>
      <c r="AR2385" s="45"/>
      <c r="AS2385" s="45"/>
      <c r="AT2385" s="45"/>
      <c r="AU2385" s="41"/>
      <c r="AV2385" s="41"/>
      <c r="AW2385" s="42"/>
    </row>
    <row r="2386" spans="1:49" s="35" customFormat="1" x14ac:dyDescent="0.2">
      <c r="A2386" s="44"/>
      <c r="B2386" s="105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F2386" s="39"/>
      <c r="AG2386" s="39"/>
      <c r="AH2386" s="39"/>
      <c r="AI2386" s="39"/>
      <c r="AJ2386" s="39"/>
      <c r="AK2386" s="39"/>
      <c r="AL2386" s="39"/>
      <c r="AM2386" s="102">
        <f t="shared" si="113"/>
        <v>0</v>
      </c>
      <c r="AN2386" s="101">
        <f t="shared" si="114"/>
        <v>0</v>
      </c>
      <c r="AO2386" s="107" t="str">
        <f t="shared" si="112"/>
        <v/>
      </c>
      <c r="AP2386" s="40"/>
      <c r="AQ2386" s="45"/>
      <c r="AR2386" s="45"/>
      <c r="AS2386" s="45"/>
      <c r="AT2386" s="45"/>
      <c r="AU2386" s="41"/>
      <c r="AV2386" s="41"/>
      <c r="AW2386" s="42"/>
    </row>
    <row r="2387" spans="1:49" s="35" customFormat="1" x14ac:dyDescent="0.2">
      <c r="A2387" s="44"/>
      <c r="B2387" s="105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F2387" s="39"/>
      <c r="AG2387" s="39"/>
      <c r="AH2387" s="39"/>
      <c r="AI2387" s="39"/>
      <c r="AJ2387" s="39"/>
      <c r="AK2387" s="39"/>
      <c r="AL2387" s="39"/>
      <c r="AM2387" s="102">
        <f t="shared" si="113"/>
        <v>0</v>
      </c>
      <c r="AN2387" s="101">
        <f t="shared" si="114"/>
        <v>0</v>
      </c>
      <c r="AO2387" s="107" t="str">
        <f t="shared" si="112"/>
        <v/>
      </c>
      <c r="AP2387" s="40"/>
      <c r="AQ2387" s="45"/>
      <c r="AR2387" s="45"/>
      <c r="AS2387" s="45"/>
      <c r="AT2387" s="45"/>
      <c r="AU2387" s="41"/>
      <c r="AV2387" s="41"/>
      <c r="AW2387" s="42"/>
    </row>
    <row r="2388" spans="1:49" s="35" customFormat="1" x14ac:dyDescent="0.2">
      <c r="A2388" s="44"/>
      <c r="B2388" s="105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F2388" s="39"/>
      <c r="AG2388" s="39"/>
      <c r="AH2388" s="39"/>
      <c r="AI2388" s="39"/>
      <c r="AJ2388" s="39"/>
      <c r="AK2388" s="39"/>
      <c r="AL2388" s="39"/>
      <c r="AM2388" s="102">
        <f t="shared" si="113"/>
        <v>0</v>
      </c>
      <c r="AN2388" s="101">
        <f t="shared" si="114"/>
        <v>0</v>
      </c>
      <c r="AO2388" s="107" t="str">
        <f t="shared" si="112"/>
        <v/>
      </c>
      <c r="AP2388" s="40"/>
      <c r="AQ2388" s="45"/>
      <c r="AR2388" s="45"/>
      <c r="AS2388" s="45"/>
      <c r="AT2388" s="45"/>
      <c r="AU2388" s="41"/>
      <c r="AV2388" s="41"/>
      <c r="AW2388" s="42"/>
    </row>
    <row r="2389" spans="1:49" s="35" customFormat="1" x14ac:dyDescent="0.2">
      <c r="A2389" s="44"/>
      <c r="B2389" s="105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F2389" s="39"/>
      <c r="AG2389" s="39"/>
      <c r="AH2389" s="39"/>
      <c r="AI2389" s="39"/>
      <c r="AJ2389" s="39"/>
      <c r="AK2389" s="39"/>
      <c r="AL2389" s="39"/>
      <c r="AM2389" s="102">
        <f t="shared" si="113"/>
        <v>0</v>
      </c>
      <c r="AN2389" s="101">
        <f t="shared" si="114"/>
        <v>0</v>
      </c>
      <c r="AO2389" s="107" t="str">
        <f t="shared" si="112"/>
        <v/>
      </c>
      <c r="AP2389" s="40"/>
      <c r="AQ2389" s="45"/>
      <c r="AR2389" s="45"/>
      <c r="AS2389" s="45"/>
      <c r="AT2389" s="45"/>
      <c r="AU2389" s="41"/>
      <c r="AV2389" s="41"/>
      <c r="AW2389" s="42"/>
    </row>
    <row r="2390" spans="1:49" s="35" customFormat="1" x14ac:dyDescent="0.2">
      <c r="A2390" s="44"/>
      <c r="B2390" s="105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F2390" s="39"/>
      <c r="AG2390" s="39"/>
      <c r="AH2390" s="39"/>
      <c r="AI2390" s="39"/>
      <c r="AJ2390" s="39"/>
      <c r="AK2390" s="39"/>
      <c r="AL2390" s="39"/>
      <c r="AM2390" s="102">
        <f t="shared" si="113"/>
        <v>0</v>
      </c>
      <c r="AN2390" s="101">
        <f t="shared" si="114"/>
        <v>0</v>
      </c>
      <c r="AO2390" s="107" t="str">
        <f t="shared" si="112"/>
        <v/>
      </c>
      <c r="AP2390" s="40"/>
      <c r="AQ2390" s="45"/>
      <c r="AR2390" s="45"/>
      <c r="AS2390" s="45"/>
      <c r="AT2390" s="45"/>
      <c r="AU2390" s="41"/>
      <c r="AV2390" s="41"/>
      <c r="AW2390" s="42"/>
    </row>
    <row r="2391" spans="1:49" s="35" customFormat="1" x14ac:dyDescent="0.2">
      <c r="A2391" s="44"/>
      <c r="B2391" s="105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F2391" s="39"/>
      <c r="AG2391" s="39"/>
      <c r="AH2391" s="39"/>
      <c r="AI2391" s="39"/>
      <c r="AJ2391" s="39"/>
      <c r="AK2391" s="39"/>
      <c r="AL2391" s="39"/>
      <c r="AM2391" s="102">
        <f t="shared" si="113"/>
        <v>0</v>
      </c>
      <c r="AN2391" s="101">
        <f t="shared" si="114"/>
        <v>0</v>
      </c>
      <c r="AO2391" s="107" t="str">
        <f t="shared" si="112"/>
        <v/>
      </c>
      <c r="AP2391" s="40"/>
      <c r="AQ2391" s="45"/>
      <c r="AR2391" s="45"/>
      <c r="AS2391" s="45"/>
      <c r="AT2391" s="45"/>
      <c r="AU2391" s="41"/>
      <c r="AV2391" s="41"/>
      <c r="AW2391" s="42"/>
    </row>
    <row r="2392" spans="1:49" s="35" customFormat="1" x14ac:dyDescent="0.2">
      <c r="A2392" s="44"/>
      <c r="B2392" s="105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  <c r="AA2392" s="39"/>
      <c r="AB2392" s="39"/>
      <c r="AC2392" s="39"/>
      <c r="AD2392" s="39"/>
      <c r="AE2392" s="39"/>
      <c r="AF2392" s="39"/>
      <c r="AG2392" s="39"/>
      <c r="AH2392" s="39"/>
      <c r="AI2392" s="39"/>
      <c r="AJ2392" s="39"/>
      <c r="AK2392" s="39"/>
      <c r="AL2392" s="39"/>
      <c r="AM2392" s="102">
        <f t="shared" si="113"/>
        <v>0</v>
      </c>
      <c r="AN2392" s="101">
        <f t="shared" si="114"/>
        <v>0</v>
      </c>
      <c r="AO2392" s="107" t="str">
        <f t="shared" si="112"/>
        <v/>
      </c>
      <c r="AP2392" s="40"/>
      <c r="AQ2392" s="45"/>
      <c r="AR2392" s="45"/>
      <c r="AS2392" s="45"/>
      <c r="AT2392" s="45"/>
      <c r="AU2392" s="41"/>
      <c r="AV2392" s="41"/>
      <c r="AW2392" s="42"/>
    </row>
    <row r="2393" spans="1:49" s="35" customFormat="1" x14ac:dyDescent="0.2">
      <c r="A2393" s="44"/>
      <c r="B2393" s="105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F2393" s="39"/>
      <c r="AG2393" s="39"/>
      <c r="AH2393" s="39"/>
      <c r="AI2393" s="39"/>
      <c r="AJ2393" s="39"/>
      <c r="AK2393" s="39"/>
      <c r="AL2393" s="39"/>
      <c r="AM2393" s="102">
        <f t="shared" si="113"/>
        <v>0</v>
      </c>
      <c r="AN2393" s="101">
        <f t="shared" si="114"/>
        <v>0</v>
      </c>
      <c r="AO2393" s="107" t="str">
        <f t="shared" si="112"/>
        <v/>
      </c>
      <c r="AP2393" s="40"/>
      <c r="AQ2393" s="45"/>
      <c r="AR2393" s="45"/>
      <c r="AS2393" s="45"/>
      <c r="AT2393" s="45"/>
      <c r="AU2393" s="41"/>
      <c r="AV2393" s="41"/>
      <c r="AW2393" s="42"/>
    </row>
    <row r="2394" spans="1:49" s="35" customFormat="1" x14ac:dyDescent="0.2">
      <c r="A2394" s="44"/>
      <c r="B2394" s="105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F2394" s="39"/>
      <c r="AG2394" s="39"/>
      <c r="AH2394" s="39"/>
      <c r="AI2394" s="39"/>
      <c r="AJ2394" s="39"/>
      <c r="AK2394" s="39"/>
      <c r="AL2394" s="39"/>
      <c r="AM2394" s="102">
        <f t="shared" si="113"/>
        <v>0</v>
      </c>
      <c r="AN2394" s="101">
        <f t="shared" si="114"/>
        <v>0</v>
      </c>
      <c r="AO2394" s="107" t="str">
        <f t="shared" si="112"/>
        <v/>
      </c>
      <c r="AP2394" s="40"/>
      <c r="AQ2394" s="45"/>
      <c r="AR2394" s="45"/>
      <c r="AS2394" s="45"/>
      <c r="AT2394" s="45"/>
      <c r="AU2394" s="41"/>
      <c r="AV2394" s="41"/>
      <c r="AW2394" s="42"/>
    </row>
    <row r="2395" spans="1:49" s="35" customFormat="1" x14ac:dyDescent="0.2">
      <c r="A2395" s="44"/>
      <c r="B2395" s="105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39"/>
      <c r="AE2395" s="39"/>
      <c r="AF2395" s="39"/>
      <c r="AG2395" s="39"/>
      <c r="AH2395" s="39"/>
      <c r="AI2395" s="39"/>
      <c r="AJ2395" s="39"/>
      <c r="AK2395" s="39"/>
      <c r="AL2395" s="39"/>
      <c r="AM2395" s="102">
        <f t="shared" si="113"/>
        <v>0</v>
      </c>
      <c r="AN2395" s="101">
        <f t="shared" si="114"/>
        <v>0</v>
      </c>
      <c r="AO2395" s="107" t="str">
        <f t="shared" si="112"/>
        <v/>
      </c>
      <c r="AP2395" s="40"/>
      <c r="AQ2395" s="45"/>
      <c r="AR2395" s="45"/>
      <c r="AS2395" s="45"/>
      <c r="AT2395" s="45"/>
      <c r="AU2395" s="41"/>
      <c r="AV2395" s="41"/>
      <c r="AW2395" s="42"/>
    </row>
    <row r="2396" spans="1:49" s="35" customFormat="1" x14ac:dyDescent="0.2">
      <c r="A2396" s="44"/>
      <c r="B2396" s="105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F2396" s="39"/>
      <c r="AG2396" s="39"/>
      <c r="AH2396" s="39"/>
      <c r="AI2396" s="39"/>
      <c r="AJ2396" s="39"/>
      <c r="AK2396" s="39"/>
      <c r="AL2396" s="39"/>
      <c r="AM2396" s="102">
        <f t="shared" si="113"/>
        <v>0</v>
      </c>
      <c r="AN2396" s="101">
        <f t="shared" si="114"/>
        <v>0</v>
      </c>
      <c r="AO2396" s="107" t="str">
        <f t="shared" si="112"/>
        <v/>
      </c>
      <c r="AP2396" s="40"/>
      <c r="AQ2396" s="45"/>
      <c r="AR2396" s="45"/>
      <c r="AS2396" s="45"/>
      <c r="AT2396" s="45"/>
      <c r="AU2396" s="41"/>
      <c r="AV2396" s="41"/>
      <c r="AW2396" s="42"/>
    </row>
    <row r="2397" spans="1:49" s="35" customFormat="1" x14ac:dyDescent="0.2">
      <c r="A2397" s="44"/>
      <c r="B2397" s="105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F2397" s="39"/>
      <c r="AG2397" s="39"/>
      <c r="AH2397" s="39"/>
      <c r="AI2397" s="39"/>
      <c r="AJ2397" s="39"/>
      <c r="AK2397" s="39"/>
      <c r="AL2397" s="39"/>
      <c r="AM2397" s="102">
        <f t="shared" si="113"/>
        <v>0</v>
      </c>
      <c r="AN2397" s="101">
        <f t="shared" si="114"/>
        <v>0</v>
      </c>
      <c r="AO2397" s="107" t="str">
        <f t="shared" si="112"/>
        <v/>
      </c>
      <c r="AP2397" s="40"/>
      <c r="AQ2397" s="45"/>
      <c r="AR2397" s="45"/>
      <c r="AS2397" s="45"/>
      <c r="AT2397" s="45"/>
      <c r="AU2397" s="41"/>
      <c r="AV2397" s="41"/>
      <c r="AW2397" s="42"/>
    </row>
    <row r="2398" spans="1:49" s="35" customFormat="1" x14ac:dyDescent="0.2">
      <c r="A2398" s="44"/>
      <c r="B2398" s="105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F2398" s="39"/>
      <c r="AG2398" s="39"/>
      <c r="AH2398" s="39"/>
      <c r="AI2398" s="39"/>
      <c r="AJ2398" s="39"/>
      <c r="AK2398" s="39"/>
      <c r="AL2398" s="39"/>
      <c r="AM2398" s="102">
        <f t="shared" si="113"/>
        <v>0</v>
      </c>
      <c r="AN2398" s="101">
        <f t="shared" si="114"/>
        <v>0</v>
      </c>
      <c r="AO2398" s="107" t="str">
        <f t="shared" si="112"/>
        <v/>
      </c>
      <c r="AP2398" s="40"/>
      <c r="AQ2398" s="45"/>
      <c r="AR2398" s="45"/>
      <c r="AS2398" s="45"/>
      <c r="AT2398" s="45"/>
      <c r="AU2398" s="41"/>
      <c r="AV2398" s="41"/>
      <c r="AW2398" s="42"/>
    </row>
    <row r="2399" spans="1:49" s="35" customFormat="1" x14ac:dyDescent="0.2">
      <c r="A2399" s="44"/>
      <c r="B2399" s="105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  <c r="AA2399" s="39"/>
      <c r="AB2399" s="39"/>
      <c r="AC2399" s="39"/>
      <c r="AD2399" s="39"/>
      <c r="AE2399" s="39"/>
      <c r="AF2399" s="39"/>
      <c r="AG2399" s="39"/>
      <c r="AH2399" s="39"/>
      <c r="AI2399" s="39"/>
      <c r="AJ2399" s="39"/>
      <c r="AK2399" s="39"/>
      <c r="AL2399" s="39"/>
      <c r="AM2399" s="102">
        <f t="shared" si="113"/>
        <v>0</v>
      </c>
      <c r="AN2399" s="101">
        <f t="shared" si="114"/>
        <v>0</v>
      </c>
      <c r="AO2399" s="107" t="str">
        <f t="shared" si="112"/>
        <v/>
      </c>
      <c r="AP2399" s="40"/>
      <c r="AQ2399" s="45"/>
      <c r="AR2399" s="45"/>
      <c r="AS2399" s="45"/>
      <c r="AT2399" s="45"/>
      <c r="AU2399" s="41"/>
      <c r="AV2399" s="41"/>
      <c r="AW2399" s="42"/>
    </row>
    <row r="2400" spans="1:49" s="35" customFormat="1" x14ac:dyDescent="0.2">
      <c r="A2400" s="44"/>
      <c r="B2400" s="105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39"/>
      <c r="AE2400" s="39"/>
      <c r="AF2400" s="39"/>
      <c r="AG2400" s="39"/>
      <c r="AH2400" s="39"/>
      <c r="AI2400" s="39"/>
      <c r="AJ2400" s="39"/>
      <c r="AK2400" s="39"/>
      <c r="AL2400" s="39"/>
      <c r="AM2400" s="102">
        <f t="shared" si="113"/>
        <v>0</v>
      </c>
      <c r="AN2400" s="101">
        <f t="shared" si="114"/>
        <v>0</v>
      </c>
      <c r="AO2400" s="107" t="str">
        <f t="shared" si="112"/>
        <v/>
      </c>
      <c r="AP2400" s="40"/>
      <c r="AQ2400" s="45"/>
      <c r="AR2400" s="45"/>
      <c r="AS2400" s="45"/>
      <c r="AT2400" s="45"/>
      <c r="AU2400" s="41"/>
      <c r="AV2400" s="41"/>
      <c r="AW2400" s="42"/>
    </row>
    <row r="2401" spans="1:49" s="35" customFormat="1" x14ac:dyDescent="0.2">
      <c r="A2401" s="44"/>
      <c r="B2401" s="105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F2401" s="39"/>
      <c r="AG2401" s="39"/>
      <c r="AH2401" s="39"/>
      <c r="AI2401" s="39"/>
      <c r="AJ2401" s="39"/>
      <c r="AK2401" s="39"/>
      <c r="AL2401" s="39"/>
      <c r="AM2401" s="102">
        <f t="shared" si="113"/>
        <v>0</v>
      </c>
      <c r="AN2401" s="101">
        <f t="shared" si="114"/>
        <v>0</v>
      </c>
      <c r="AO2401" s="107" t="str">
        <f t="shared" si="112"/>
        <v/>
      </c>
      <c r="AP2401" s="40"/>
      <c r="AQ2401" s="45"/>
      <c r="AR2401" s="45"/>
      <c r="AS2401" s="45"/>
      <c r="AT2401" s="45"/>
      <c r="AU2401" s="41"/>
      <c r="AV2401" s="41"/>
      <c r="AW2401" s="42"/>
    </row>
    <row r="2402" spans="1:49" s="35" customFormat="1" x14ac:dyDescent="0.2">
      <c r="A2402" s="44"/>
      <c r="B2402" s="105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39"/>
      <c r="AE2402" s="39"/>
      <c r="AF2402" s="39"/>
      <c r="AG2402" s="39"/>
      <c r="AH2402" s="39"/>
      <c r="AI2402" s="39"/>
      <c r="AJ2402" s="39"/>
      <c r="AK2402" s="39"/>
      <c r="AL2402" s="39"/>
      <c r="AM2402" s="102">
        <f t="shared" si="113"/>
        <v>0</v>
      </c>
      <c r="AN2402" s="101">
        <f t="shared" si="114"/>
        <v>0</v>
      </c>
      <c r="AO2402" s="107" t="str">
        <f t="shared" si="112"/>
        <v/>
      </c>
      <c r="AP2402" s="40"/>
      <c r="AQ2402" s="45"/>
      <c r="AR2402" s="45"/>
      <c r="AS2402" s="45"/>
      <c r="AT2402" s="45"/>
      <c r="AU2402" s="41"/>
      <c r="AV2402" s="41"/>
      <c r="AW2402" s="42"/>
    </row>
    <row r="2403" spans="1:49" s="35" customFormat="1" x14ac:dyDescent="0.2">
      <c r="A2403" s="44"/>
      <c r="B2403" s="105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F2403" s="39"/>
      <c r="AG2403" s="39"/>
      <c r="AH2403" s="39"/>
      <c r="AI2403" s="39"/>
      <c r="AJ2403" s="39"/>
      <c r="AK2403" s="39"/>
      <c r="AL2403" s="39"/>
      <c r="AM2403" s="102">
        <f t="shared" si="113"/>
        <v>0</v>
      </c>
      <c r="AN2403" s="101">
        <f t="shared" si="114"/>
        <v>0</v>
      </c>
      <c r="AO2403" s="107" t="str">
        <f t="shared" si="112"/>
        <v/>
      </c>
      <c r="AP2403" s="40"/>
      <c r="AQ2403" s="45"/>
      <c r="AR2403" s="45"/>
      <c r="AS2403" s="45"/>
      <c r="AT2403" s="45"/>
      <c r="AU2403" s="41"/>
      <c r="AV2403" s="41"/>
      <c r="AW2403" s="42"/>
    </row>
    <row r="2404" spans="1:49" s="35" customFormat="1" x14ac:dyDescent="0.2">
      <c r="A2404" s="44"/>
      <c r="B2404" s="105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F2404" s="39"/>
      <c r="AG2404" s="39"/>
      <c r="AH2404" s="39"/>
      <c r="AI2404" s="39"/>
      <c r="AJ2404" s="39"/>
      <c r="AK2404" s="39"/>
      <c r="AL2404" s="39"/>
      <c r="AM2404" s="102">
        <f t="shared" si="113"/>
        <v>0</v>
      </c>
      <c r="AN2404" s="101">
        <f t="shared" si="114"/>
        <v>0</v>
      </c>
      <c r="AO2404" s="107" t="str">
        <f t="shared" si="112"/>
        <v/>
      </c>
      <c r="AP2404" s="40"/>
      <c r="AQ2404" s="45"/>
      <c r="AR2404" s="45"/>
      <c r="AS2404" s="45"/>
      <c r="AT2404" s="45"/>
      <c r="AU2404" s="41"/>
      <c r="AV2404" s="41"/>
      <c r="AW2404" s="42"/>
    </row>
    <row r="2405" spans="1:49" s="35" customFormat="1" x14ac:dyDescent="0.2">
      <c r="A2405" s="44"/>
      <c r="B2405" s="105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39"/>
      <c r="AE2405" s="39"/>
      <c r="AF2405" s="39"/>
      <c r="AG2405" s="39"/>
      <c r="AH2405" s="39"/>
      <c r="AI2405" s="39"/>
      <c r="AJ2405" s="39"/>
      <c r="AK2405" s="39"/>
      <c r="AL2405" s="39"/>
      <c r="AM2405" s="102">
        <f t="shared" si="113"/>
        <v>0</v>
      </c>
      <c r="AN2405" s="101">
        <f t="shared" si="114"/>
        <v>0</v>
      </c>
      <c r="AO2405" s="107" t="str">
        <f t="shared" si="112"/>
        <v/>
      </c>
      <c r="AP2405" s="40"/>
      <c r="AQ2405" s="45"/>
      <c r="AR2405" s="45"/>
      <c r="AS2405" s="45"/>
      <c r="AT2405" s="45"/>
      <c r="AU2405" s="41"/>
      <c r="AV2405" s="41"/>
      <c r="AW2405" s="42"/>
    </row>
    <row r="2406" spans="1:49" s="35" customFormat="1" x14ac:dyDescent="0.2">
      <c r="A2406" s="44"/>
      <c r="B2406" s="105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  <c r="AA2406" s="39"/>
      <c r="AB2406" s="39"/>
      <c r="AC2406" s="39"/>
      <c r="AD2406" s="39"/>
      <c r="AE2406" s="39"/>
      <c r="AF2406" s="39"/>
      <c r="AG2406" s="39"/>
      <c r="AH2406" s="39"/>
      <c r="AI2406" s="39"/>
      <c r="AJ2406" s="39"/>
      <c r="AK2406" s="39"/>
      <c r="AL2406" s="39"/>
      <c r="AM2406" s="102">
        <f t="shared" si="113"/>
        <v>0</v>
      </c>
      <c r="AN2406" s="101">
        <f t="shared" si="114"/>
        <v>0</v>
      </c>
      <c r="AO2406" s="107" t="str">
        <f t="shared" si="112"/>
        <v/>
      </c>
      <c r="AP2406" s="40"/>
      <c r="AQ2406" s="45"/>
      <c r="AR2406" s="45"/>
      <c r="AS2406" s="45"/>
      <c r="AT2406" s="45"/>
      <c r="AU2406" s="41"/>
      <c r="AV2406" s="41"/>
      <c r="AW2406" s="42"/>
    </row>
    <row r="2407" spans="1:49" s="35" customFormat="1" x14ac:dyDescent="0.2">
      <c r="A2407" s="44"/>
      <c r="B2407" s="105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F2407" s="39"/>
      <c r="AG2407" s="39"/>
      <c r="AH2407" s="39"/>
      <c r="AI2407" s="39"/>
      <c r="AJ2407" s="39"/>
      <c r="AK2407" s="39"/>
      <c r="AL2407" s="39"/>
      <c r="AM2407" s="102">
        <f t="shared" si="113"/>
        <v>0</v>
      </c>
      <c r="AN2407" s="101">
        <f t="shared" si="114"/>
        <v>0</v>
      </c>
      <c r="AO2407" s="107" t="str">
        <f t="shared" si="112"/>
        <v/>
      </c>
      <c r="AP2407" s="40"/>
      <c r="AQ2407" s="45"/>
      <c r="AR2407" s="45"/>
      <c r="AS2407" s="45"/>
      <c r="AT2407" s="45"/>
      <c r="AU2407" s="41"/>
      <c r="AV2407" s="41"/>
      <c r="AW2407" s="42"/>
    </row>
    <row r="2408" spans="1:49" s="35" customFormat="1" x14ac:dyDescent="0.2">
      <c r="A2408" s="44"/>
      <c r="B2408" s="105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F2408" s="39"/>
      <c r="AG2408" s="39"/>
      <c r="AH2408" s="39"/>
      <c r="AI2408" s="39"/>
      <c r="AJ2408" s="39"/>
      <c r="AK2408" s="39"/>
      <c r="AL2408" s="39"/>
      <c r="AM2408" s="102">
        <f t="shared" si="113"/>
        <v>0</v>
      </c>
      <c r="AN2408" s="101">
        <f t="shared" si="114"/>
        <v>0</v>
      </c>
      <c r="AO2408" s="107" t="str">
        <f t="shared" si="112"/>
        <v/>
      </c>
      <c r="AP2408" s="40"/>
      <c r="AQ2408" s="45"/>
      <c r="AR2408" s="45"/>
      <c r="AS2408" s="45"/>
      <c r="AT2408" s="45"/>
      <c r="AU2408" s="41"/>
      <c r="AV2408" s="41"/>
      <c r="AW2408" s="42"/>
    </row>
    <row r="2409" spans="1:49" s="35" customFormat="1" x14ac:dyDescent="0.2">
      <c r="A2409" s="44"/>
      <c r="B2409" s="105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39"/>
      <c r="AE2409" s="39"/>
      <c r="AF2409" s="39"/>
      <c r="AG2409" s="39"/>
      <c r="AH2409" s="39"/>
      <c r="AI2409" s="39"/>
      <c r="AJ2409" s="39"/>
      <c r="AK2409" s="39"/>
      <c r="AL2409" s="39"/>
      <c r="AM2409" s="102">
        <f t="shared" si="113"/>
        <v>0</v>
      </c>
      <c r="AN2409" s="101">
        <f t="shared" si="114"/>
        <v>0</v>
      </c>
      <c r="AO2409" s="107" t="str">
        <f t="shared" si="112"/>
        <v/>
      </c>
      <c r="AP2409" s="40"/>
      <c r="AQ2409" s="45"/>
      <c r="AR2409" s="45"/>
      <c r="AS2409" s="45"/>
      <c r="AT2409" s="45"/>
      <c r="AU2409" s="41"/>
      <c r="AV2409" s="41"/>
      <c r="AW2409" s="42"/>
    </row>
    <row r="2410" spans="1:49" s="35" customFormat="1" x14ac:dyDescent="0.2">
      <c r="A2410" s="44"/>
      <c r="B2410" s="105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F2410" s="39"/>
      <c r="AG2410" s="39"/>
      <c r="AH2410" s="39"/>
      <c r="AI2410" s="39"/>
      <c r="AJ2410" s="39"/>
      <c r="AK2410" s="39"/>
      <c r="AL2410" s="39"/>
      <c r="AM2410" s="102">
        <f t="shared" si="113"/>
        <v>0</v>
      </c>
      <c r="AN2410" s="101">
        <f t="shared" si="114"/>
        <v>0</v>
      </c>
      <c r="AO2410" s="107" t="str">
        <f t="shared" si="112"/>
        <v/>
      </c>
      <c r="AP2410" s="40"/>
      <c r="AQ2410" s="45"/>
      <c r="AR2410" s="45"/>
      <c r="AS2410" s="45"/>
      <c r="AT2410" s="45"/>
      <c r="AU2410" s="41"/>
      <c r="AV2410" s="41"/>
      <c r="AW2410" s="42"/>
    </row>
    <row r="2411" spans="1:49" s="35" customFormat="1" x14ac:dyDescent="0.2">
      <c r="A2411" s="44"/>
      <c r="B2411" s="105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F2411" s="39"/>
      <c r="AG2411" s="39"/>
      <c r="AH2411" s="39"/>
      <c r="AI2411" s="39"/>
      <c r="AJ2411" s="39"/>
      <c r="AK2411" s="39"/>
      <c r="AL2411" s="39"/>
      <c r="AM2411" s="102">
        <f t="shared" si="113"/>
        <v>0</v>
      </c>
      <c r="AN2411" s="101">
        <f t="shared" si="114"/>
        <v>0</v>
      </c>
      <c r="AO2411" s="107" t="str">
        <f t="shared" si="112"/>
        <v/>
      </c>
      <c r="AP2411" s="40"/>
      <c r="AQ2411" s="45"/>
      <c r="AR2411" s="45"/>
      <c r="AS2411" s="45"/>
      <c r="AT2411" s="45"/>
      <c r="AU2411" s="41"/>
      <c r="AV2411" s="41"/>
      <c r="AW2411" s="42"/>
    </row>
    <row r="2412" spans="1:49" s="35" customFormat="1" x14ac:dyDescent="0.2">
      <c r="A2412" s="44"/>
      <c r="B2412" s="105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  <c r="AF2412" s="39"/>
      <c r="AG2412" s="39"/>
      <c r="AH2412" s="39"/>
      <c r="AI2412" s="39"/>
      <c r="AJ2412" s="39"/>
      <c r="AK2412" s="39"/>
      <c r="AL2412" s="39"/>
      <c r="AM2412" s="102">
        <f t="shared" si="113"/>
        <v>0</v>
      </c>
      <c r="AN2412" s="101">
        <f t="shared" si="114"/>
        <v>0</v>
      </c>
      <c r="AO2412" s="107" t="str">
        <f t="shared" si="112"/>
        <v/>
      </c>
      <c r="AP2412" s="40"/>
      <c r="AQ2412" s="45"/>
      <c r="AR2412" s="45"/>
      <c r="AS2412" s="45"/>
      <c r="AT2412" s="45"/>
      <c r="AU2412" s="41"/>
      <c r="AV2412" s="41"/>
      <c r="AW2412" s="42"/>
    </row>
    <row r="2413" spans="1:49" s="35" customFormat="1" x14ac:dyDescent="0.2">
      <c r="A2413" s="44"/>
      <c r="B2413" s="105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F2413" s="39"/>
      <c r="AG2413" s="39"/>
      <c r="AH2413" s="39"/>
      <c r="AI2413" s="39"/>
      <c r="AJ2413" s="39"/>
      <c r="AK2413" s="39"/>
      <c r="AL2413" s="39"/>
      <c r="AM2413" s="102">
        <f t="shared" si="113"/>
        <v>0</v>
      </c>
      <c r="AN2413" s="101">
        <f t="shared" si="114"/>
        <v>0</v>
      </c>
      <c r="AO2413" s="107" t="str">
        <f t="shared" si="112"/>
        <v/>
      </c>
      <c r="AP2413" s="40"/>
      <c r="AQ2413" s="45"/>
      <c r="AR2413" s="45"/>
      <c r="AS2413" s="45"/>
      <c r="AT2413" s="45"/>
      <c r="AU2413" s="41"/>
      <c r="AV2413" s="41"/>
      <c r="AW2413" s="42"/>
    </row>
    <row r="2414" spans="1:49" s="35" customFormat="1" x14ac:dyDescent="0.2">
      <c r="A2414" s="44"/>
      <c r="B2414" s="105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F2414" s="39"/>
      <c r="AG2414" s="39"/>
      <c r="AH2414" s="39"/>
      <c r="AI2414" s="39"/>
      <c r="AJ2414" s="39"/>
      <c r="AK2414" s="39"/>
      <c r="AL2414" s="39"/>
      <c r="AM2414" s="102">
        <f t="shared" si="113"/>
        <v>0</v>
      </c>
      <c r="AN2414" s="101">
        <f t="shared" si="114"/>
        <v>0</v>
      </c>
      <c r="AO2414" s="107" t="str">
        <f t="shared" si="112"/>
        <v/>
      </c>
      <c r="AP2414" s="40"/>
      <c r="AQ2414" s="45"/>
      <c r="AR2414" s="45"/>
      <c r="AS2414" s="45"/>
      <c r="AT2414" s="45"/>
      <c r="AU2414" s="41"/>
      <c r="AV2414" s="41"/>
      <c r="AW2414" s="42"/>
    </row>
    <row r="2415" spans="1:49" s="35" customFormat="1" x14ac:dyDescent="0.2">
      <c r="A2415" s="44"/>
      <c r="B2415" s="105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F2415" s="39"/>
      <c r="AG2415" s="39"/>
      <c r="AH2415" s="39"/>
      <c r="AI2415" s="39"/>
      <c r="AJ2415" s="39"/>
      <c r="AK2415" s="39"/>
      <c r="AL2415" s="39"/>
      <c r="AM2415" s="102">
        <f t="shared" si="113"/>
        <v>0</v>
      </c>
      <c r="AN2415" s="101">
        <f t="shared" si="114"/>
        <v>0</v>
      </c>
      <c r="AO2415" s="107" t="str">
        <f t="shared" si="112"/>
        <v/>
      </c>
      <c r="AP2415" s="40"/>
      <c r="AQ2415" s="45"/>
      <c r="AR2415" s="45"/>
      <c r="AS2415" s="45"/>
      <c r="AT2415" s="45"/>
      <c r="AU2415" s="41"/>
      <c r="AV2415" s="41"/>
      <c r="AW2415" s="42"/>
    </row>
    <row r="2416" spans="1:49" s="35" customFormat="1" x14ac:dyDescent="0.2">
      <c r="A2416" s="44"/>
      <c r="B2416" s="105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  <c r="AA2416" s="39"/>
      <c r="AB2416" s="39"/>
      <c r="AC2416" s="39"/>
      <c r="AD2416" s="39"/>
      <c r="AE2416" s="39"/>
      <c r="AF2416" s="39"/>
      <c r="AG2416" s="39"/>
      <c r="AH2416" s="39"/>
      <c r="AI2416" s="39"/>
      <c r="AJ2416" s="39"/>
      <c r="AK2416" s="39"/>
      <c r="AL2416" s="39"/>
      <c r="AM2416" s="102">
        <f t="shared" si="113"/>
        <v>0</v>
      </c>
      <c r="AN2416" s="101">
        <f t="shared" si="114"/>
        <v>0</v>
      </c>
      <c r="AO2416" s="107" t="str">
        <f t="shared" si="112"/>
        <v/>
      </c>
      <c r="AP2416" s="40"/>
      <c r="AQ2416" s="45"/>
      <c r="AR2416" s="45"/>
      <c r="AS2416" s="45"/>
      <c r="AT2416" s="45"/>
      <c r="AU2416" s="41"/>
      <c r="AV2416" s="41"/>
      <c r="AW2416" s="42"/>
    </row>
    <row r="2417" spans="1:49" s="35" customFormat="1" x14ac:dyDescent="0.2">
      <c r="A2417" s="44"/>
      <c r="B2417" s="105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F2417" s="39"/>
      <c r="AG2417" s="39"/>
      <c r="AH2417" s="39"/>
      <c r="AI2417" s="39"/>
      <c r="AJ2417" s="39"/>
      <c r="AK2417" s="39"/>
      <c r="AL2417" s="39"/>
      <c r="AM2417" s="102">
        <f t="shared" si="113"/>
        <v>0</v>
      </c>
      <c r="AN2417" s="101">
        <f t="shared" si="114"/>
        <v>0</v>
      </c>
      <c r="AO2417" s="107" t="str">
        <f t="shared" si="112"/>
        <v/>
      </c>
      <c r="AP2417" s="40"/>
      <c r="AQ2417" s="45"/>
      <c r="AR2417" s="45"/>
      <c r="AS2417" s="45"/>
      <c r="AT2417" s="45"/>
      <c r="AU2417" s="41"/>
      <c r="AV2417" s="41"/>
      <c r="AW2417" s="42"/>
    </row>
    <row r="2418" spans="1:49" s="35" customFormat="1" x14ac:dyDescent="0.2">
      <c r="A2418" s="44"/>
      <c r="B2418" s="105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  <c r="AA2418" s="39"/>
      <c r="AB2418" s="39"/>
      <c r="AC2418" s="39"/>
      <c r="AD2418" s="39"/>
      <c r="AE2418" s="39"/>
      <c r="AF2418" s="39"/>
      <c r="AG2418" s="39"/>
      <c r="AH2418" s="39"/>
      <c r="AI2418" s="39"/>
      <c r="AJ2418" s="39"/>
      <c r="AK2418" s="39"/>
      <c r="AL2418" s="39"/>
      <c r="AM2418" s="102">
        <f t="shared" si="113"/>
        <v>0</v>
      </c>
      <c r="AN2418" s="101">
        <f t="shared" si="114"/>
        <v>0</v>
      </c>
      <c r="AO2418" s="107" t="str">
        <f t="shared" si="112"/>
        <v/>
      </c>
      <c r="AP2418" s="40"/>
      <c r="AQ2418" s="45"/>
      <c r="AR2418" s="45"/>
      <c r="AS2418" s="45"/>
      <c r="AT2418" s="45"/>
      <c r="AU2418" s="41"/>
      <c r="AV2418" s="41"/>
      <c r="AW2418" s="42"/>
    </row>
    <row r="2419" spans="1:49" s="35" customFormat="1" x14ac:dyDescent="0.2">
      <c r="A2419" s="44"/>
      <c r="B2419" s="105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F2419" s="39"/>
      <c r="AG2419" s="39"/>
      <c r="AH2419" s="39"/>
      <c r="AI2419" s="39"/>
      <c r="AJ2419" s="39"/>
      <c r="AK2419" s="39"/>
      <c r="AL2419" s="39"/>
      <c r="AM2419" s="102">
        <f t="shared" si="113"/>
        <v>0</v>
      </c>
      <c r="AN2419" s="101">
        <f t="shared" si="114"/>
        <v>0</v>
      </c>
      <c r="AO2419" s="107" t="str">
        <f t="shared" si="112"/>
        <v/>
      </c>
      <c r="AP2419" s="40"/>
      <c r="AQ2419" s="45"/>
      <c r="AR2419" s="45"/>
      <c r="AS2419" s="45"/>
      <c r="AT2419" s="45"/>
      <c r="AU2419" s="41"/>
      <c r="AV2419" s="41"/>
      <c r="AW2419" s="42"/>
    </row>
    <row r="2420" spans="1:49" s="35" customFormat="1" x14ac:dyDescent="0.2">
      <c r="A2420" s="44"/>
      <c r="B2420" s="105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F2420" s="39"/>
      <c r="AG2420" s="39"/>
      <c r="AH2420" s="39"/>
      <c r="AI2420" s="39"/>
      <c r="AJ2420" s="39"/>
      <c r="AK2420" s="39"/>
      <c r="AL2420" s="39"/>
      <c r="AM2420" s="102">
        <f t="shared" si="113"/>
        <v>0</v>
      </c>
      <c r="AN2420" s="101">
        <f t="shared" si="114"/>
        <v>0</v>
      </c>
      <c r="AO2420" s="107" t="str">
        <f t="shared" si="112"/>
        <v/>
      </c>
      <c r="AP2420" s="40"/>
      <c r="AQ2420" s="45"/>
      <c r="AR2420" s="45"/>
      <c r="AS2420" s="45"/>
      <c r="AT2420" s="45"/>
      <c r="AU2420" s="41"/>
      <c r="AV2420" s="41"/>
      <c r="AW2420" s="42"/>
    </row>
    <row r="2421" spans="1:49" s="35" customFormat="1" x14ac:dyDescent="0.2">
      <c r="A2421" s="44"/>
      <c r="B2421" s="105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39"/>
      <c r="AE2421" s="39"/>
      <c r="AF2421" s="39"/>
      <c r="AG2421" s="39"/>
      <c r="AH2421" s="39"/>
      <c r="AI2421" s="39"/>
      <c r="AJ2421" s="39"/>
      <c r="AK2421" s="39"/>
      <c r="AL2421" s="39"/>
      <c r="AM2421" s="102">
        <f t="shared" si="113"/>
        <v>0</v>
      </c>
      <c r="AN2421" s="101">
        <f t="shared" si="114"/>
        <v>0</v>
      </c>
      <c r="AO2421" s="107" t="str">
        <f t="shared" si="112"/>
        <v/>
      </c>
      <c r="AP2421" s="40"/>
      <c r="AQ2421" s="45"/>
      <c r="AR2421" s="45"/>
      <c r="AS2421" s="45"/>
      <c r="AT2421" s="45"/>
      <c r="AU2421" s="41"/>
      <c r="AV2421" s="41"/>
      <c r="AW2421" s="42"/>
    </row>
    <row r="2422" spans="1:49" s="35" customFormat="1" x14ac:dyDescent="0.2">
      <c r="A2422" s="44"/>
      <c r="B2422" s="105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  <c r="AA2422" s="39"/>
      <c r="AB2422" s="39"/>
      <c r="AC2422" s="39"/>
      <c r="AD2422" s="39"/>
      <c r="AE2422" s="39"/>
      <c r="AF2422" s="39"/>
      <c r="AG2422" s="39"/>
      <c r="AH2422" s="39"/>
      <c r="AI2422" s="39"/>
      <c r="AJ2422" s="39"/>
      <c r="AK2422" s="39"/>
      <c r="AL2422" s="39"/>
      <c r="AM2422" s="102">
        <f t="shared" si="113"/>
        <v>0</v>
      </c>
      <c r="AN2422" s="101">
        <f t="shared" si="114"/>
        <v>0</v>
      </c>
      <c r="AO2422" s="107" t="str">
        <f t="shared" si="112"/>
        <v/>
      </c>
      <c r="AP2422" s="40"/>
      <c r="AQ2422" s="45"/>
      <c r="AR2422" s="45"/>
      <c r="AS2422" s="45"/>
      <c r="AT2422" s="45"/>
      <c r="AU2422" s="41"/>
      <c r="AV2422" s="41"/>
      <c r="AW2422" s="42"/>
    </row>
    <row r="2423" spans="1:49" s="35" customFormat="1" x14ac:dyDescent="0.2">
      <c r="A2423" s="44"/>
      <c r="B2423" s="105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  <c r="AA2423" s="39"/>
      <c r="AB2423" s="39"/>
      <c r="AC2423" s="39"/>
      <c r="AD2423" s="39"/>
      <c r="AE2423" s="39"/>
      <c r="AF2423" s="39"/>
      <c r="AG2423" s="39"/>
      <c r="AH2423" s="39"/>
      <c r="AI2423" s="39"/>
      <c r="AJ2423" s="39"/>
      <c r="AK2423" s="39"/>
      <c r="AL2423" s="39"/>
      <c r="AM2423" s="102">
        <f t="shared" si="113"/>
        <v>0</v>
      </c>
      <c r="AN2423" s="101">
        <f t="shared" si="114"/>
        <v>0</v>
      </c>
      <c r="AO2423" s="107" t="str">
        <f t="shared" si="112"/>
        <v/>
      </c>
      <c r="AP2423" s="40"/>
      <c r="AQ2423" s="45"/>
      <c r="AR2423" s="45"/>
      <c r="AS2423" s="45"/>
      <c r="AT2423" s="45"/>
      <c r="AU2423" s="41"/>
      <c r="AV2423" s="41"/>
      <c r="AW2423" s="42"/>
    </row>
    <row r="2424" spans="1:49" s="35" customFormat="1" x14ac:dyDescent="0.2">
      <c r="A2424" s="44"/>
      <c r="B2424" s="105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  <c r="AA2424" s="39"/>
      <c r="AB2424" s="39"/>
      <c r="AC2424" s="39"/>
      <c r="AD2424" s="39"/>
      <c r="AE2424" s="39"/>
      <c r="AF2424" s="39"/>
      <c r="AG2424" s="39"/>
      <c r="AH2424" s="39"/>
      <c r="AI2424" s="39"/>
      <c r="AJ2424" s="39"/>
      <c r="AK2424" s="39"/>
      <c r="AL2424" s="39"/>
      <c r="AM2424" s="102">
        <f t="shared" si="113"/>
        <v>0</v>
      </c>
      <c r="AN2424" s="101">
        <f t="shared" si="114"/>
        <v>0</v>
      </c>
      <c r="AO2424" s="107" t="str">
        <f t="shared" si="112"/>
        <v/>
      </c>
      <c r="AP2424" s="40"/>
      <c r="AQ2424" s="45"/>
      <c r="AR2424" s="45"/>
      <c r="AS2424" s="45"/>
      <c r="AT2424" s="45"/>
      <c r="AU2424" s="41"/>
      <c r="AV2424" s="41"/>
      <c r="AW2424" s="42"/>
    </row>
    <row r="2425" spans="1:49" s="35" customFormat="1" x14ac:dyDescent="0.2">
      <c r="A2425" s="44"/>
      <c r="B2425" s="105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39"/>
      <c r="AE2425" s="39"/>
      <c r="AF2425" s="39"/>
      <c r="AG2425" s="39"/>
      <c r="AH2425" s="39"/>
      <c r="AI2425" s="39"/>
      <c r="AJ2425" s="39"/>
      <c r="AK2425" s="39"/>
      <c r="AL2425" s="39"/>
      <c r="AM2425" s="102">
        <f t="shared" si="113"/>
        <v>0</v>
      </c>
      <c r="AN2425" s="101">
        <f t="shared" si="114"/>
        <v>0</v>
      </c>
      <c r="AO2425" s="107" t="str">
        <f t="shared" si="112"/>
        <v/>
      </c>
      <c r="AP2425" s="40"/>
      <c r="AQ2425" s="45"/>
      <c r="AR2425" s="45"/>
      <c r="AS2425" s="45"/>
      <c r="AT2425" s="45"/>
      <c r="AU2425" s="41"/>
      <c r="AV2425" s="41"/>
      <c r="AW2425" s="42"/>
    </row>
    <row r="2426" spans="1:49" s="35" customFormat="1" x14ac:dyDescent="0.2">
      <c r="A2426" s="44"/>
      <c r="B2426" s="105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39"/>
      <c r="AE2426" s="39"/>
      <c r="AF2426" s="39"/>
      <c r="AG2426" s="39"/>
      <c r="AH2426" s="39"/>
      <c r="AI2426" s="39"/>
      <c r="AJ2426" s="39"/>
      <c r="AK2426" s="39"/>
      <c r="AL2426" s="39"/>
      <c r="AM2426" s="102">
        <f t="shared" si="113"/>
        <v>0</v>
      </c>
      <c r="AN2426" s="101">
        <f t="shared" si="114"/>
        <v>0</v>
      </c>
      <c r="AO2426" s="107" t="str">
        <f t="shared" si="112"/>
        <v/>
      </c>
      <c r="AP2426" s="40"/>
      <c r="AQ2426" s="45"/>
      <c r="AR2426" s="45"/>
      <c r="AS2426" s="45"/>
      <c r="AT2426" s="45"/>
      <c r="AU2426" s="41"/>
      <c r="AV2426" s="41"/>
      <c r="AW2426" s="42"/>
    </row>
    <row r="2427" spans="1:49" s="35" customFormat="1" x14ac:dyDescent="0.2">
      <c r="A2427" s="44"/>
      <c r="B2427" s="105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  <c r="AA2427" s="39"/>
      <c r="AB2427" s="39"/>
      <c r="AC2427" s="39"/>
      <c r="AD2427" s="39"/>
      <c r="AE2427" s="39"/>
      <c r="AF2427" s="39"/>
      <c r="AG2427" s="39"/>
      <c r="AH2427" s="39"/>
      <c r="AI2427" s="39"/>
      <c r="AJ2427" s="39"/>
      <c r="AK2427" s="39"/>
      <c r="AL2427" s="39"/>
      <c r="AM2427" s="102">
        <f t="shared" si="113"/>
        <v>0</v>
      </c>
      <c r="AN2427" s="101">
        <f t="shared" si="114"/>
        <v>0</v>
      </c>
      <c r="AO2427" s="107" t="str">
        <f t="shared" si="112"/>
        <v/>
      </c>
      <c r="AP2427" s="40"/>
      <c r="AQ2427" s="45"/>
      <c r="AR2427" s="45"/>
      <c r="AS2427" s="45"/>
      <c r="AT2427" s="45"/>
      <c r="AU2427" s="41"/>
      <c r="AV2427" s="41"/>
      <c r="AW2427" s="42"/>
    </row>
    <row r="2428" spans="1:49" s="35" customFormat="1" x14ac:dyDescent="0.2">
      <c r="A2428" s="44"/>
      <c r="B2428" s="105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F2428" s="39"/>
      <c r="AG2428" s="39"/>
      <c r="AH2428" s="39"/>
      <c r="AI2428" s="39"/>
      <c r="AJ2428" s="39"/>
      <c r="AK2428" s="39"/>
      <c r="AL2428" s="39"/>
      <c r="AM2428" s="102">
        <f t="shared" si="113"/>
        <v>0</v>
      </c>
      <c r="AN2428" s="101">
        <f t="shared" si="114"/>
        <v>0</v>
      </c>
      <c r="AO2428" s="107" t="str">
        <f t="shared" si="112"/>
        <v/>
      </c>
      <c r="AP2428" s="40"/>
      <c r="AQ2428" s="45"/>
      <c r="AR2428" s="45"/>
      <c r="AS2428" s="45"/>
      <c r="AT2428" s="45"/>
      <c r="AU2428" s="41"/>
      <c r="AV2428" s="41"/>
      <c r="AW2428" s="42"/>
    </row>
    <row r="2429" spans="1:49" s="35" customFormat="1" x14ac:dyDescent="0.2">
      <c r="A2429" s="44"/>
      <c r="B2429" s="105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F2429" s="39"/>
      <c r="AG2429" s="39"/>
      <c r="AH2429" s="39"/>
      <c r="AI2429" s="39"/>
      <c r="AJ2429" s="39"/>
      <c r="AK2429" s="39"/>
      <c r="AL2429" s="39"/>
      <c r="AM2429" s="102">
        <f t="shared" si="113"/>
        <v>0</v>
      </c>
      <c r="AN2429" s="101">
        <f t="shared" si="114"/>
        <v>0</v>
      </c>
      <c r="AO2429" s="107" t="str">
        <f t="shared" si="112"/>
        <v/>
      </c>
      <c r="AP2429" s="40"/>
      <c r="AQ2429" s="45"/>
      <c r="AR2429" s="45"/>
      <c r="AS2429" s="45"/>
      <c r="AT2429" s="45"/>
      <c r="AU2429" s="41"/>
      <c r="AV2429" s="41"/>
      <c r="AW2429" s="42"/>
    </row>
    <row r="2430" spans="1:49" s="35" customFormat="1" x14ac:dyDescent="0.2">
      <c r="A2430" s="44"/>
      <c r="B2430" s="105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F2430" s="39"/>
      <c r="AG2430" s="39"/>
      <c r="AH2430" s="39"/>
      <c r="AI2430" s="39"/>
      <c r="AJ2430" s="39"/>
      <c r="AK2430" s="39"/>
      <c r="AL2430" s="39"/>
      <c r="AM2430" s="102">
        <f t="shared" si="113"/>
        <v>0</v>
      </c>
      <c r="AN2430" s="101">
        <f t="shared" si="114"/>
        <v>0</v>
      </c>
      <c r="AO2430" s="107" t="str">
        <f t="shared" si="112"/>
        <v/>
      </c>
      <c r="AP2430" s="40"/>
      <c r="AQ2430" s="45"/>
      <c r="AR2430" s="45"/>
      <c r="AS2430" s="45"/>
      <c r="AT2430" s="45"/>
      <c r="AU2430" s="41"/>
      <c r="AV2430" s="41"/>
      <c r="AW2430" s="42"/>
    </row>
    <row r="2431" spans="1:49" s="35" customFormat="1" x14ac:dyDescent="0.2">
      <c r="A2431" s="44"/>
      <c r="B2431" s="105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  <c r="AA2431" s="39"/>
      <c r="AB2431" s="39"/>
      <c r="AC2431" s="39"/>
      <c r="AD2431" s="39"/>
      <c r="AE2431" s="39"/>
      <c r="AF2431" s="39"/>
      <c r="AG2431" s="39"/>
      <c r="AH2431" s="39"/>
      <c r="AI2431" s="39"/>
      <c r="AJ2431" s="39"/>
      <c r="AK2431" s="39"/>
      <c r="AL2431" s="39"/>
      <c r="AM2431" s="102">
        <f t="shared" si="113"/>
        <v>0</v>
      </c>
      <c r="AN2431" s="101">
        <f t="shared" si="114"/>
        <v>0</v>
      </c>
      <c r="AO2431" s="107" t="str">
        <f t="shared" si="112"/>
        <v/>
      </c>
      <c r="AP2431" s="40"/>
      <c r="AQ2431" s="45"/>
      <c r="AR2431" s="45"/>
      <c r="AS2431" s="45"/>
      <c r="AT2431" s="45"/>
      <c r="AU2431" s="41"/>
      <c r="AV2431" s="41"/>
      <c r="AW2431" s="42"/>
    </row>
    <row r="2432" spans="1:49" s="35" customFormat="1" x14ac:dyDescent="0.2">
      <c r="A2432" s="44"/>
      <c r="B2432" s="105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  <c r="AA2432" s="39"/>
      <c r="AB2432" s="39"/>
      <c r="AC2432" s="39"/>
      <c r="AD2432" s="39"/>
      <c r="AE2432" s="39"/>
      <c r="AF2432" s="39"/>
      <c r="AG2432" s="39"/>
      <c r="AH2432" s="39"/>
      <c r="AI2432" s="39"/>
      <c r="AJ2432" s="39"/>
      <c r="AK2432" s="39"/>
      <c r="AL2432" s="39"/>
      <c r="AM2432" s="102">
        <f t="shared" si="113"/>
        <v>0</v>
      </c>
      <c r="AN2432" s="101">
        <f t="shared" si="114"/>
        <v>0</v>
      </c>
      <c r="AO2432" s="107" t="str">
        <f t="shared" si="112"/>
        <v/>
      </c>
      <c r="AP2432" s="40"/>
      <c r="AQ2432" s="45"/>
      <c r="AR2432" s="45"/>
      <c r="AS2432" s="45"/>
      <c r="AT2432" s="45"/>
      <c r="AU2432" s="41"/>
      <c r="AV2432" s="41"/>
      <c r="AW2432" s="42"/>
    </row>
    <row r="2433" spans="1:49" s="35" customFormat="1" x14ac:dyDescent="0.2">
      <c r="A2433" s="44"/>
      <c r="B2433" s="105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  <c r="AA2433" s="39"/>
      <c r="AB2433" s="39"/>
      <c r="AC2433" s="39"/>
      <c r="AD2433" s="39"/>
      <c r="AE2433" s="39"/>
      <c r="AF2433" s="39"/>
      <c r="AG2433" s="39"/>
      <c r="AH2433" s="39"/>
      <c r="AI2433" s="39"/>
      <c r="AJ2433" s="39"/>
      <c r="AK2433" s="39"/>
      <c r="AL2433" s="39"/>
      <c r="AM2433" s="102">
        <f t="shared" si="113"/>
        <v>0</v>
      </c>
      <c r="AN2433" s="101">
        <f t="shared" si="114"/>
        <v>0</v>
      </c>
      <c r="AO2433" s="107" t="str">
        <f t="shared" si="112"/>
        <v/>
      </c>
      <c r="AP2433" s="40"/>
      <c r="AQ2433" s="45"/>
      <c r="AR2433" s="45"/>
      <c r="AS2433" s="45"/>
      <c r="AT2433" s="45"/>
      <c r="AU2433" s="41"/>
      <c r="AV2433" s="41"/>
      <c r="AW2433" s="42"/>
    </row>
    <row r="2434" spans="1:49" s="35" customFormat="1" x14ac:dyDescent="0.2">
      <c r="A2434" s="44"/>
      <c r="B2434" s="105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  <c r="AA2434" s="39"/>
      <c r="AB2434" s="39"/>
      <c r="AC2434" s="39"/>
      <c r="AD2434" s="39"/>
      <c r="AE2434" s="39"/>
      <c r="AF2434" s="39"/>
      <c r="AG2434" s="39"/>
      <c r="AH2434" s="39"/>
      <c r="AI2434" s="39"/>
      <c r="AJ2434" s="39"/>
      <c r="AK2434" s="39"/>
      <c r="AL2434" s="39"/>
      <c r="AM2434" s="102">
        <f t="shared" si="113"/>
        <v>0</v>
      </c>
      <c r="AN2434" s="101">
        <f t="shared" si="114"/>
        <v>0</v>
      </c>
      <c r="AO2434" s="107" t="str">
        <f t="shared" si="112"/>
        <v/>
      </c>
      <c r="AP2434" s="40"/>
      <c r="AQ2434" s="45"/>
      <c r="AR2434" s="45"/>
      <c r="AS2434" s="45"/>
      <c r="AT2434" s="45"/>
      <c r="AU2434" s="41"/>
      <c r="AV2434" s="41"/>
      <c r="AW2434" s="42"/>
    </row>
    <row r="2435" spans="1:49" s="35" customFormat="1" x14ac:dyDescent="0.2">
      <c r="A2435" s="44"/>
      <c r="B2435" s="105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F2435" s="39"/>
      <c r="AG2435" s="39"/>
      <c r="AH2435" s="39"/>
      <c r="AI2435" s="39"/>
      <c r="AJ2435" s="39"/>
      <c r="AK2435" s="39"/>
      <c r="AL2435" s="39"/>
      <c r="AM2435" s="102">
        <f t="shared" si="113"/>
        <v>0</v>
      </c>
      <c r="AN2435" s="101">
        <f t="shared" si="114"/>
        <v>0</v>
      </c>
      <c r="AO2435" s="107" t="str">
        <f t="shared" si="112"/>
        <v/>
      </c>
      <c r="AP2435" s="40"/>
      <c r="AQ2435" s="45"/>
      <c r="AR2435" s="45"/>
      <c r="AS2435" s="45"/>
      <c r="AT2435" s="45"/>
      <c r="AU2435" s="41"/>
      <c r="AV2435" s="41"/>
      <c r="AW2435" s="42"/>
    </row>
    <row r="2436" spans="1:49" s="35" customFormat="1" x14ac:dyDescent="0.2">
      <c r="A2436" s="44"/>
      <c r="B2436" s="105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  <c r="AA2436" s="39"/>
      <c r="AB2436" s="39"/>
      <c r="AC2436" s="39"/>
      <c r="AD2436" s="39"/>
      <c r="AE2436" s="39"/>
      <c r="AF2436" s="39"/>
      <c r="AG2436" s="39"/>
      <c r="AH2436" s="39"/>
      <c r="AI2436" s="39"/>
      <c r="AJ2436" s="39"/>
      <c r="AK2436" s="39"/>
      <c r="AL2436" s="39"/>
      <c r="AM2436" s="102">
        <f t="shared" si="113"/>
        <v>0</v>
      </c>
      <c r="AN2436" s="101">
        <f t="shared" si="114"/>
        <v>0</v>
      </c>
      <c r="AO2436" s="107" t="str">
        <f t="shared" si="112"/>
        <v/>
      </c>
      <c r="AP2436" s="40"/>
      <c r="AQ2436" s="45"/>
      <c r="AR2436" s="45"/>
      <c r="AS2436" s="45"/>
      <c r="AT2436" s="45"/>
      <c r="AU2436" s="41"/>
      <c r="AV2436" s="41"/>
      <c r="AW2436" s="42"/>
    </row>
    <row r="2437" spans="1:49" s="35" customFormat="1" x14ac:dyDescent="0.2">
      <c r="A2437" s="44"/>
      <c r="B2437" s="105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F2437" s="39"/>
      <c r="AG2437" s="39"/>
      <c r="AH2437" s="39"/>
      <c r="AI2437" s="39"/>
      <c r="AJ2437" s="39"/>
      <c r="AK2437" s="39"/>
      <c r="AL2437" s="39"/>
      <c r="AM2437" s="102">
        <f t="shared" si="113"/>
        <v>0</v>
      </c>
      <c r="AN2437" s="101">
        <f t="shared" si="114"/>
        <v>0</v>
      </c>
      <c r="AO2437" s="107" t="str">
        <f t="shared" si="112"/>
        <v/>
      </c>
      <c r="AP2437" s="40"/>
      <c r="AQ2437" s="45"/>
      <c r="AR2437" s="45"/>
      <c r="AS2437" s="45"/>
      <c r="AT2437" s="45"/>
      <c r="AU2437" s="41"/>
      <c r="AV2437" s="41"/>
      <c r="AW2437" s="42"/>
    </row>
    <row r="2438" spans="1:49" s="35" customFormat="1" x14ac:dyDescent="0.2">
      <c r="A2438" s="44"/>
      <c r="B2438" s="105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F2438" s="39"/>
      <c r="AG2438" s="39"/>
      <c r="AH2438" s="39"/>
      <c r="AI2438" s="39"/>
      <c r="AJ2438" s="39"/>
      <c r="AK2438" s="39"/>
      <c r="AL2438" s="39"/>
      <c r="AM2438" s="102">
        <f t="shared" si="113"/>
        <v>0</v>
      </c>
      <c r="AN2438" s="101">
        <f t="shared" si="114"/>
        <v>0</v>
      </c>
      <c r="AO2438" s="107" t="str">
        <f t="shared" si="112"/>
        <v/>
      </c>
      <c r="AP2438" s="40"/>
      <c r="AQ2438" s="45"/>
      <c r="AR2438" s="45"/>
      <c r="AS2438" s="45"/>
      <c r="AT2438" s="45"/>
      <c r="AU2438" s="41"/>
      <c r="AV2438" s="41"/>
      <c r="AW2438" s="42"/>
    </row>
    <row r="2439" spans="1:49" s="35" customFormat="1" x14ac:dyDescent="0.2">
      <c r="A2439" s="44"/>
      <c r="B2439" s="105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F2439" s="39"/>
      <c r="AG2439" s="39"/>
      <c r="AH2439" s="39"/>
      <c r="AI2439" s="39"/>
      <c r="AJ2439" s="39"/>
      <c r="AK2439" s="39"/>
      <c r="AL2439" s="39"/>
      <c r="AM2439" s="102">
        <f t="shared" si="113"/>
        <v>0</v>
      </c>
      <c r="AN2439" s="101">
        <f t="shared" si="114"/>
        <v>0</v>
      </c>
      <c r="AO2439" s="107" t="str">
        <f t="shared" si="112"/>
        <v/>
      </c>
      <c r="AP2439" s="40"/>
      <c r="AQ2439" s="45"/>
      <c r="AR2439" s="45"/>
      <c r="AS2439" s="45"/>
      <c r="AT2439" s="45"/>
      <c r="AU2439" s="41"/>
      <c r="AV2439" s="41"/>
      <c r="AW2439" s="42"/>
    </row>
    <row r="2440" spans="1:49" s="35" customFormat="1" x14ac:dyDescent="0.2">
      <c r="A2440" s="44"/>
      <c r="B2440" s="105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F2440" s="39"/>
      <c r="AG2440" s="39"/>
      <c r="AH2440" s="39"/>
      <c r="AI2440" s="39"/>
      <c r="AJ2440" s="39"/>
      <c r="AK2440" s="39"/>
      <c r="AL2440" s="39"/>
      <c r="AM2440" s="102">
        <f t="shared" si="113"/>
        <v>0</v>
      </c>
      <c r="AN2440" s="101">
        <f t="shared" si="114"/>
        <v>0</v>
      </c>
      <c r="AO2440" s="107" t="str">
        <f t="shared" si="112"/>
        <v/>
      </c>
      <c r="AP2440" s="40"/>
      <c r="AQ2440" s="45"/>
      <c r="AR2440" s="45"/>
      <c r="AS2440" s="45"/>
      <c r="AT2440" s="45"/>
      <c r="AU2440" s="41"/>
      <c r="AV2440" s="41"/>
      <c r="AW2440" s="42"/>
    </row>
    <row r="2441" spans="1:49" s="35" customFormat="1" x14ac:dyDescent="0.2">
      <c r="A2441" s="44"/>
      <c r="B2441" s="105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F2441" s="39"/>
      <c r="AG2441" s="39"/>
      <c r="AH2441" s="39"/>
      <c r="AI2441" s="39"/>
      <c r="AJ2441" s="39"/>
      <c r="AK2441" s="39"/>
      <c r="AL2441" s="39"/>
      <c r="AM2441" s="102">
        <f t="shared" si="113"/>
        <v>0</v>
      </c>
      <c r="AN2441" s="101">
        <f t="shared" si="114"/>
        <v>0</v>
      </c>
      <c r="AO2441" s="107" t="str">
        <f t="shared" si="112"/>
        <v/>
      </c>
      <c r="AP2441" s="40"/>
      <c r="AQ2441" s="45"/>
      <c r="AR2441" s="45"/>
      <c r="AS2441" s="45"/>
      <c r="AT2441" s="45"/>
      <c r="AU2441" s="41"/>
      <c r="AV2441" s="41"/>
      <c r="AW2441" s="42"/>
    </row>
    <row r="2442" spans="1:49" s="35" customFormat="1" x14ac:dyDescent="0.2">
      <c r="A2442" s="44"/>
      <c r="B2442" s="105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39"/>
      <c r="AE2442" s="39"/>
      <c r="AF2442" s="39"/>
      <c r="AG2442" s="39"/>
      <c r="AH2442" s="39"/>
      <c r="AI2442" s="39"/>
      <c r="AJ2442" s="39"/>
      <c r="AK2442" s="39"/>
      <c r="AL2442" s="39"/>
      <c r="AM2442" s="102">
        <f t="shared" si="113"/>
        <v>0</v>
      </c>
      <c r="AN2442" s="101">
        <f t="shared" si="114"/>
        <v>0</v>
      </c>
      <c r="AO2442" s="107" t="str">
        <f t="shared" si="112"/>
        <v/>
      </c>
      <c r="AP2442" s="40"/>
      <c r="AQ2442" s="45"/>
      <c r="AR2442" s="45"/>
      <c r="AS2442" s="45"/>
      <c r="AT2442" s="45"/>
      <c r="AU2442" s="41"/>
      <c r="AV2442" s="41"/>
      <c r="AW2442" s="42"/>
    </row>
    <row r="2443" spans="1:49" s="35" customFormat="1" x14ac:dyDescent="0.2">
      <c r="A2443" s="44"/>
      <c r="B2443" s="105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  <c r="AA2443" s="39"/>
      <c r="AB2443" s="39"/>
      <c r="AC2443" s="39"/>
      <c r="AD2443" s="39"/>
      <c r="AE2443" s="39"/>
      <c r="AF2443" s="39"/>
      <c r="AG2443" s="39"/>
      <c r="AH2443" s="39"/>
      <c r="AI2443" s="39"/>
      <c r="AJ2443" s="39"/>
      <c r="AK2443" s="39"/>
      <c r="AL2443" s="39"/>
      <c r="AM2443" s="102">
        <f t="shared" si="113"/>
        <v>0</v>
      </c>
      <c r="AN2443" s="101">
        <f t="shared" si="114"/>
        <v>0</v>
      </c>
      <c r="AO2443" s="107" t="str">
        <f t="shared" si="112"/>
        <v/>
      </c>
      <c r="AP2443" s="40"/>
      <c r="AQ2443" s="45"/>
      <c r="AR2443" s="45"/>
      <c r="AS2443" s="45"/>
      <c r="AT2443" s="45"/>
      <c r="AU2443" s="41"/>
      <c r="AV2443" s="41"/>
      <c r="AW2443" s="42"/>
    </row>
    <row r="2444" spans="1:49" s="35" customFormat="1" x14ac:dyDescent="0.2">
      <c r="A2444" s="44"/>
      <c r="B2444" s="105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  <c r="AA2444" s="39"/>
      <c r="AB2444" s="39"/>
      <c r="AC2444" s="39"/>
      <c r="AD2444" s="39"/>
      <c r="AE2444" s="39"/>
      <c r="AF2444" s="39"/>
      <c r="AG2444" s="39"/>
      <c r="AH2444" s="39"/>
      <c r="AI2444" s="39"/>
      <c r="AJ2444" s="39"/>
      <c r="AK2444" s="39"/>
      <c r="AL2444" s="39"/>
      <c r="AM2444" s="102">
        <f t="shared" si="113"/>
        <v>0</v>
      </c>
      <c r="AN2444" s="101">
        <f t="shared" si="114"/>
        <v>0</v>
      </c>
      <c r="AO2444" s="107" t="str">
        <f t="shared" ref="AO2444:AO2507" si="115">IF(ISBLANK(A2444),"",A2444)</f>
        <v/>
      </c>
      <c r="AP2444" s="40"/>
      <c r="AQ2444" s="45"/>
      <c r="AR2444" s="45"/>
      <c r="AS2444" s="45"/>
      <c r="AT2444" s="45"/>
      <c r="AU2444" s="41"/>
      <c r="AV2444" s="41"/>
      <c r="AW2444" s="42"/>
    </row>
    <row r="2445" spans="1:49" s="35" customFormat="1" x14ac:dyDescent="0.2">
      <c r="A2445" s="44"/>
      <c r="B2445" s="105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39"/>
      <c r="AE2445" s="39"/>
      <c r="AF2445" s="39"/>
      <c r="AG2445" s="39"/>
      <c r="AH2445" s="39"/>
      <c r="AI2445" s="39"/>
      <c r="AJ2445" s="39"/>
      <c r="AK2445" s="39"/>
      <c r="AL2445" s="39"/>
      <c r="AM2445" s="102">
        <f t="shared" ref="AM2445:AM2508" si="116">SUM(C2445:AL2445)</f>
        <v>0</v>
      </c>
      <c r="AN2445" s="101">
        <f t="shared" ref="AN2445:AN2508" si="117">C2445*$C$9+D2445*$D$9+E2445*$E$9+F2445*$F$9+G2445*$G$9+H2445*$H$9+I2445*$I$9+J2445*$J$9+K2445*$K$9+L2445*$L$9+M2445*$M$9+N2445*$N$9+O2445*$O$9+P2445*$P$9+Q2445*$Q$9+R2445*$R$9+S2445*$S$9+T2445*$T$9+U2445*$U$9+V2445*$V$9+W2445*$W$9+X2445*$X$9+Y2445*$Y$9+Z2445*$Z$9+AA2445*$AA$9+AB2445*$AB$9+AC2445*$AC$9+AD2445*$AD$9+AE2445*$AE$9+AF2445*$AF$9+AG2445*$AG$9+AH2445*$AH$9+AI2445*$AI$9+AJ2445*$AJ$9+AK2445*$AK$9+AL2445*$AL$9</f>
        <v>0</v>
      </c>
      <c r="AO2445" s="107" t="str">
        <f t="shared" si="115"/>
        <v/>
      </c>
      <c r="AP2445" s="40"/>
      <c r="AQ2445" s="45"/>
      <c r="AR2445" s="45"/>
      <c r="AS2445" s="45"/>
      <c r="AT2445" s="45"/>
      <c r="AU2445" s="41"/>
      <c r="AV2445" s="41"/>
      <c r="AW2445" s="42"/>
    </row>
    <row r="2446" spans="1:49" s="35" customFormat="1" x14ac:dyDescent="0.2">
      <c r="A2446" s="44"/>
      <c r="B2446" s="105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39"/>
      <c r="AE2446" s="39"/>
      <c r="AF2446" s="39"/>
      <c r="AG2446" s="39"/>
      <c r="AH2446" s="39"/>
      <c r="AI2446" s="39"/>
      <c r="AJ2446" s="39"/>
      <c r="AK2446" s="39"/>
      <c r="AL2446" s="39"/>
      <c r="AM2446" s="102">
        <f t="shared" si="116"/>
        <v>0</v>
      </c>
      <c r="AN2446" s="101">
        <f t="shared" si="117"/>
        <v>0</v>
      </c>
      <c r="AO2446" s="107" t="str">
        <f t="shared" si="115"/>
        <v/>
      </c>
      <c r="AP2446" s="40"/>
      <c r="AQ2446" s="45"/>
      <c r="AR2446" s="45"/>
      <c r="AS2446" s="45"/>
      <c r="AT2446" s="45"/>
      <c r="AU2446" s="41"/>
      <c r="AV2446" s="41"/>
      <c r="AW2446" s="42"/>
    </row>
    <row r="2447" spans="1:49" s="35" customFormat="1" x14ac:dyDescent="0.2">
      <c r="A2447" s="44"/>
      <c r="B2447" s="105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F2447" s="39"/>
      <c r="AG2447" s="39"/>
      <c r="AH2447" s="39"/>
      <c r="AI2447" s="39"/>
      <c r="AJ2447" s="39"/>
      <c r="AK2447" s="39"/>
      <c r="AL2447" s="39"/>
      <c r="AM2447" s="102">
        <f t="shared" si="116"/>
        <v>0</v>
      </c>
      <c r="AN2447" s="101">
        <f t="shared" si="117"/>
        <v>0</v>
      </c>
      <c r="AO2447" s="107" t="str">
        <f t="shared" si="115"/>
        <v/>
      </c>
      <c r="AP2447" s="40"/>
      <c r="AQ2447" s="45"/>
      <c r="AR2447" s="45"/>
      <c r="AS2447" s="45"/>
      <c r="AT2447" s="45"/>
      <c r="AU2447" s="41"/>
      <c r="AV2447" s="41"/>
      <c r="AW2447" s="42"/>
    </row>
    <row r="2448" spans="1:49" s="35" customFormat="1" x14ac:dyDescent="0.2">
      <c r="A2448" s="44"/>
      <c r="B2448" s="105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F2448" s="39"/>
      <c r="AG2448" s="39"/>
      <c r="AH2448" s="39"/>
      <c r="AI2448" s="39"/>
      <c r="AJ2448" s="39"/>
      <c r="AK2448" s="39"/>
      <c r="AL2448" s="39"/>
      <c r="AM2448" s="102">
        <f t="shared" si="116"/>
        <v>0</v>
      </c>
      <c r="AN2448" s="101">
        <f t="shared" si="117"/>
        <v>0</v>
      </c>
      <c r="AO2448" s="107" t="str">
        <f t="shared" si="115"/>
        <v/>
      </c>
      <c r="AP2448" s="40"/>
      <c r="AQ2448" s="45"/>
      <c r="AR2448" s="45"/>
      <c r="AS2448" s="45"/>
      <c r="AT2448" s="45"/>
      <c r="AU2448" s="41"/>
      <c r="AV2448" s="41"/>
      <c r="AW2448" s="42"/>
    </row>
    <row r="2449" spans="1:49" s="35" customFormat="1" x14ac:dyDescent="0.2">
      <c r="A2449" s="44"/>
      <c r="B2449" s="105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F2449" s="39"/>
      <c r="AG2449" s="39"/>
      <c r="AH2449" s="39"/>
      <c r="AI2449" s="39"/>
      <c r="AJ2449" s="39"/>
      <c r="AK2449" s="39"/>
      <c r="AL2449" s="39"/>
      <c r="AM2449" s="102">
        <f t="shared" si="116"/>
        <v>0</v>
      </c>
      <c r="AN2449" s="101">
        <f t="shared" si="117"/>
        <v>0</v>
      </c>
      <c r="AO2449" s="107" t="str">
        <f t="shared" si="115"/>
        <v/>
      </c>
      <c r="AP2449" s="40"/>
      <c r="AQ2449" s="45"/>
      <c r="AR2449" s="45"/>
      <c r="AS2449" s="45"/>
      <c r="AT2449" s="45"/>
      <c r="AU2449" s="41"/>
      <c r="AV2449" s="41"/>
      <c r="AW2449" s="42"/>
    </row>
    <row r="2450" spans="1:49" s="35" customFormat="1" x14ac:dyDescent="0.2">
      <c r="A2450" s="44"/>
      <c r="B2450" s="105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F2450" s="39"/>
      <c r="AG2450" s="39"/>
      <c r="AH2450" s="39"/>
      <c r="AI2450" s="39"/>
      <c r="AJ2450" s="39"/>
      <c r="AK2450" s="39"/>
      <c r="AL2450" s="39"/>
      <c r="AM2450" s="102">
        <f t="shared" si="116"/>
        <v>0</v>
      </c>
      <c r="AN2450" s="101">
        <f t="shared" si="117"/>
        <v>0</v>
      </c>
      <c r="AO2450" s="107" t="str">
        <f t="shared" si="115"/>
        <v/>
      </c>
      <c r="AP2450" s="40"/>
      <c r="AQ2450" s="45"/>
      <c r="AR2450" s="45"/>
      <c r="AS2450" s="45"/>
      <c r="AT2450" s="45"/>
      <c r="AU2450" s="41"/>
      <c r="AV2450" s="41"/>
      <c r="AW2450" s="42"/>
    </row>
    <row r="2451" spans="1:49" s="35" customFormat="1" x14ac:dyDescent="0.2">
      <c r="A2451" s="44"/>
      <c r="B2451" s="105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39"/>
      <c r="AE2451" s="39"/>
      <c r="AF2451" s="39"/>
      <c r="AG2451" s="39"/>
      <c r="AH2451" s="39"/>
      <c r="AI2451" s="39"/>
      <c r="AJ2451" s="39"/>
      <c r="AK2451" s="39"/>
      <c r="AL2451" s="39"/>
      <c r="AM2451" s="102">
        <f t="shared" si="116"/>
        <v>0</v>
      </c>
      <c r="AN2451" s="101">
        <f t="shared" si="117"/>
        <v>0</v>
      </c>
      <c r="AO2451" s="107" t="str">
        <f t="shared" si="115"/>
        <v/>
      </c>
      <c r="AP2451" s="40"/>
      <c r="AQ2451" s="45"/>
      <c r="AR2451" s="45"/>
      <c r="AS2451" s="45"/>
      <c r="AT2451" s="45"/>
      <c r="AU2451" s="41"/>
      <c r="AV2451" s="41"/>
      <c r="AW2451" s="42"/>
    </row>
    <row r="2452" spans="1:49" s="35" customFormat="1" x14ac:dyDescent="0.2">
      <c r="A2452" s="44"/>
      <c r="B2452" s="105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39"/>
      <c r="AE2452" s="39"/>
      <c r="AF2452" s="39"/>
      <c r="AG2452" s="39"/>
      <c r="AH2452" s="39"/>
      <c r="AI2452" s="39"/>
      <c r="AJ2452" s="39"/>
      <c r="AK2452" s="39"/>
      <c r="AL2452" s="39"/>
      <c r="AM2452" s="102">
        <f t="shared" si="116"/>
        <v>0</v>
      </c>
      <c r="AN2452" s="101">
        <f t="shared" si="117"/>
        <v>0</v>
      </c>
      <c r="AO2452" s="107" t="str">
        <f t="shared" si="115"/>
        <v/>
      </c>
      <c r="AP2452" s="40"/>
      <c r="AQ2452" s="45"/>
      <c r="AR2452" s="45"/>
      <c r="AS2452" s="45"/>
      <c r="AT2452" s="45"/>
      <c r="AU2452" s="41"/>
      <c r="AV2452" s="41"/>
      <c r="AW2452" s="42"/>
    </row>
    <row r="2453" spans="1:49" s="35" customFormat="1" x14ac:dyDescent="0.2">
      <c r="A2453" s="44"/>
      <c r="B2453" s="105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  <c r="AA2453" s="39"/>
      <c r="AB2453" s="39"/>
      <c r="AC2453" s="39"/>
      <c r="AD2453" s="39"/>
      <c r="AE2453" s="39"/>
      <c r="AF2453" s="39"/>
      <c r="AG2453" s="39"/>
      <c r="AH2453" s="39"/>
      <c r="AI2453" s="39"/>
      <c r="AJ2453" s="39"/>
      <c r="AK2453" s="39"/>
      <c r="AL2453" s="39"/>
      <c r="AM2453" s="102">
        <f t="shared" si="116"/>
        <v>0</v>
      </c>
      <c r="AN2453" s="101">
        <f t="shared" si="117"/>
        <v>0</v>
      </c>
      <c r="AO2453" s="107" t="str">
        <f t="shared" si="115"/>
        <v/>
      </c>
      <c r="AP2453" s="40"/>
      <c r="AQ2453" s="45"/>
      <c r="AR2453" s="45"/>
      <c r="AS2453" s="45"/>
      <c r="AT2453" s="45"/>
      <c r="AU2453" s="41"/>
      <c r="AV2453" s="41"/>
      <c r="AW2453" s="42"/>
    </row>
    <row r="2454" spans="1:49" s="35" customFormat="1" x14ac:dyDescent="0.2">
      <c r="A2454" s="44"/>
      <c r="B2454" s="105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  <c r="AA2454" s="39"/>
      <c r="AB2454" s="39"/>
      <c r="AC2454" s="39"/>
      <c r="AD2454" s="39"/>
      <c r="AE2454" s="39"/>
      <c r="AF2454" s="39"/>
      <c r="AG2454" s="39"/>
      <c r="AH2454" s="39"/>
      <c r="AI2454" s="39"/>
      <c r="AJ2454" s="39"/>
      <c r="AK2454" s="39"/>
      <c r="AL2454" s="39"/>
      <c r="AM2454" s="102">
        <f t="shared" si="116"/>
        <v>0</v>
      </c>
      <c r="AN2454" s="101">
        <f t="shared" si="117"/>
        <v>0</v>
      </c>
      <c r="AO2454" s="107" t="str">
        <f t="shared" si="115"/>
        <v/>
      </c>
      <c r="AP2454" s="40"/>
      <c r="AQ2454" s="45"/>
      <c r="AR2454" s="45"/>
      <c r="AS2454" s="45"/>
      <c r="AT2454" s="45"/>
      <c r="AU2454" s="41"/>
      <c r="AV2454" s="41"/>
      <c r="AW2454" s="42"/>
    </row>
    <row r="2455" spans="1:49" s="35" customFormat="1" x14ac:dyDescent="0.2">
      <c r="A2455" s="44"/>
      <c r="B2455" s="105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39"/>
      <c r="AE2455" s="39"/>
      <c r="AF2455" s="39"/>
      <c r="AG2455" s="39"/>
      <c r="AH2455" s="39"/>
      <c r="AI2455" s="39"/>
      <c r="AJ2455" s="39"/>
      <c r="AK2455" s="39"/>
      <c r="AL2455" s="39"/>
      <c r="AM2455" s="102">
        <f t="shared" si="116"/>
        <v>0</v>
      </c>
      <c r="AN2455" s="101">
        <f t="shared" si="117"/>
        <v>0</v>
      </c>
      <c r="AO2455" s="107" t="str">
        <f t="shared" si="115"/>
        <v/>
      </c>
      <c r="AP2455" s="40"/>
      <c r="AQ2455" s="45"/>
      <c r="AR2455" s="45"/>
      <c r="AS2455" s="45"/>
      <c r="AT2455" s="45"/>
      <c r="AU2455" s="41"/>
      <c r="AV2455" s="41"/>
      <c r="AW2455" s="42"/>
    </row>
    <row r="2456" spans="1:49" s="35" customFormat="1" x14ac:dyDescent="0.2">
      <c r="A2456" s="44"/>
      <c r="B2456" s="105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  <c r="AA2456" s="39"/>
      <c r="AB2456" s="39"/>
      <c r="AC2456" s="39"/>
      <c r="AD2456" s="39"/>
      <c r="AE2456" s="39"/>
      <c r="AF2456" s="39"/>
      <c r="AG2456" s="39"/>
      <c r="AH2456" s="39"/>
      <c r="AI2456" s="39"/>
      <c r="AJ2456" s="39"/>
      <c r="AK2456" s="39"/>
      <c r="AL2456" s="39"/>
      <c r="AM2456" s="102">
        <f t="shared" si="116"/>
        <v>0</v>
      </c>
      <c r="AN2456" s="101">
        <f t="shared" si="117"/>
        <v>0</v>
      </c>
      <c r="AO2456" s="107" t="str">
        <f t="shared" si="115"/>
        <v/>
      </c>
      <c r="AP2456" s="40"/>
      <c r="AQ2456" s="45"/>
      <c r="AR2456" s="45"/>
      <c r="AS2456" s="45"/>
      <c r="AT2456" s="45"/>
      <c r="AU2456" s="41"/>
      <c r="AV2456" s="41"/>
      <c r="AW2456" s="42"/>
    </row>
    <row r="2457" spans="1:49" s="35" customFormat="1" x14ac:dyDescent="0.2">
      <c r="A2457" s="44"/>
      <c r="B2457" s="105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39"/>
      <c r="AE2457" s="39"/>
      <c r="AF2457" s="39"/>
      <c r="AG2457" s="39"/>
      <c r="AH2457" s="39"/>
      <c r="AI2457" s="39"/>
      <c r="AJ2457" s="39"/>
      <c r="AK2457" s="39"/>
      <c r="AL2457" s="39"/>
      <c r="AM2457" s="102">
        <f t="shared" si="116"/>
        <v>0</v>
      </c>
      <c r="AN2457" s="101">
        <f t="shared" si="117"/>
        <v>0</v>
      </c>
      <c r="AO2457" s="107" t="str">
        <f t="shared" si="115"/>
        <v/>
      </c>
      <c r="AP2457" s="40"/>
      <c r="AQ2457" s="45"/>
      <c r="AR2457" s="45"/>
      <c r="AS2457" s="45"/>
      <c r="AT2457" s="45"/>
      <c r="AU2457" s="41"/>
      <c r="AV2457" s="41"/>
      <c r="AW2457" s="42"/>
    </row>
    <row r="2458" spans="1:49" s="35" customFormat="1" x14ac:dyDescent="0.2">
      <c r="A2458" s="44"/>
      <c r="B2458" s="105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F2458" s="39"/>
      <c r="AG2458" s="39"/>
      <c r="AH2458" s="39"/>
      <c r="AI2458" s="39"/>
      <c r="AJ2458" s="39"/>
      <c r="AK2458" s="39"/>
      <c r="AL2458" s="39"/>
      <c r="AM2458" s="102">
        <f t="shared" si="116"/>
        <v>0</v>
      </c>
      <c r="AN2458" s="101">
        <f t="shared" si="117"/>
        <v>0</v>
      </c>
      <c r="AO2458" s="107" t="str">
        <f t="shared" si="115"/>
        <v/>
      </c>
      <c r="AP2458" s="40"/>
      <c r="AQ2458" s="45"/>
      <c r="AR2458" s="45"/>
      <c r="AS2458" s="45"/>
      <c r="AT2458" s="45"/>
      <c r="AU2458" s="41"/>
      <c r="AV2458" s="41"/>
      <c r="AW2458" s="42"/>
    </row>
    <row r="2459" spans="1:49" s="35" customFormat="1" x14ac:dyDescent="0.2">
      <c r="A2459" s="44"/>
      <c r="B2459" s="105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  <c r="AA2459" s="39"/>
      <c r="AB2459" s="39"/>
      <c r="AC2459" s="39"/>
      <c r="AD2459" s="39"/>
      <c r="AE2459" s="39"/>
      <c r="AF2459" s="39"/>
      <c r="AG2459" s="39"/>
      <c r="AH2459" s="39"/>
      <c r="AI2459" s="39"/>
      <c r="AJ2459" s="39"/>
      <c r="AK2459" s="39"/>
      <c r="AL2459" s="39"/>
      <c r="AM2459" s="102">
        <f t="shared" si="116"/>
        <v>0</v>
      </c>
      <c r="AN2459" s="101">
        <f t="shared" si="117"/>
        <v>0</v>
      </c>
      <c r="AO2459" s="107" t="str">
        <f t="shared" si="115"/>
        <v/>
      </c>
      <c r="AP2459" s="40"/>
      <c r="AQ2459" s="45"/>
      <c r="AR2459" s="45"/>
      <c r="AS2459" s="45"/>
      <c r="AT2459" s="45"/>
      <c r="AU2459" s="41"/>
      <c r="AV2459" s="41"/>
      <c r="AW2459" s="42"/>
    </row>
    <row r="2460" spans="1:49" s="35" customFormat="1" x14ac:dyDescent="0.2">
      <c r="A2460" s="44"/>
      <c r="B2460" s="105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39"/>
      <c r="AE2460" s="39"/>
      <c r="AF2460" s="39"/>
      <c r="AG2460" s="39"/>
      <c r="AH2460" s="39"/>
      <c r="AI2460" s="39"/>
      <c r="AJ2460" s="39"/>
      <c r="AK2460" s="39"/>
      <c r="AL2460" s="39"/>
      <c r="AM2460" s="102">
        <f t="shared" si="116"/>
        <v>0</v>
      </c>
      <c r="AN2460" s="101">
        <f t="shared" si="117"/>
        <v>0</v>
      </c>
      <c r="AO2460" s="107" t="str">
        <f t="shared" si="115"/>
        <v/>
      </c>
      <c r="AP2460" s="40"/>
      <c r="AQ2460" s="45"/>
      <c r="AR2460" s="45"/>
      <c r="AS2460" s="45"/>
      <c r="AT2460" s="45"/>
      <c r="AU2460" s="41"/>
      <c r="AV2460" s="41"/>
      <c r="AW2460" s="42"/>
    </row>
    <row r="2461" spans="1:49" s="35" customFormat="1" x14ac:dyDescent="0.2">
      <c r="A2461" s="44"/>
      <c r="B2461" s="105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  <c r="AA2461" s="39"/>
      <c r="AB2461" s="39"/>
      <c r="AC2461" s="39"/>
      <c r="AD2461" s="39"/>
      <c r="AE2461" s="39"/>
      <c r="AF2461" s="39"/>
      <c r="AG2461" s="39"/>
      <c r="AH2461" s="39"/>
      <c r="AI2461" s="39"/>
      <c r="AJ2461" s="39"/>
      <c r="AK2461" s="39"/>
      <c r="AL2461" s="39"/>
      <c r="AM2461" s="102">
        <f t="shared" si="116"/>
        <v>0</v>
      </c>
      <c r="AN2461" s="101">
        <f t="shared" si="117"/>
        <v>0</v>
      </c>
      <c r="AO2461" s="107" t="str">
        <f t="shared" si="115"/>
        <v/>
      </c>
      <c r="AP2461" s="40"/>
      <c r="AQ2461" s="45"/>
      <c r="AR2461" s="45"/>
      <c r="AS2461" s="45"/>
      <c r="AT2461" s="45"/>
      <c r="AU2461" s="41"/>
      <c r="AV2461" s="41"/>
      <c r="AW2461" s="42"/>
    </row>
    <row r="2462" spans="1:49" s="35" customFormat="1" x14ac:dyDescent="0.2">
      <c r="A2462" s="44"/>
      <c r="B2462" s="105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F2462" s="39"/>
      <c r="AG2462" s="39"/>
      <c r="AH2462" s="39"/>
      <c r="AI2462" s="39"/>
      <c r="AJ2462" s="39"/>
      <c r="AK2462" s="39"/>
      <c r="AL2462" s="39"/>
      <c r="AM2462" s="102">
        <f t="shared" si="116"/>
        <v>0</v>
      </c>
      <c r="AN2462" s="101">
        <f t="shared" si="117"/>
        <v>0</v>
      </c>
      <c r="AO2462" s="107" t="str">
        <f t="shared" si="115"/>
        <v/>
      </c>
      <c r="AP2462" s="40"/>
      <c r="AQ2462" s="45"/>
      <c r="AR2462" s="45"/>
      <c r="AS2462" s="45"/>
      <c r="AT2462" s="45"/>
      <c r="AU2462" s="41"/>
      <c r="AV2462" s="41"/>
      <c r="AW2462" s="42"/>
    </row>
    <row r="2463" spans="1:49" s="35" customFormat="1" x14ac:dyDescent="0.2">
      <c r="A2463" s="44"/>
      <c r="B2463" s="105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F2463" s="39"/>
      <c r="AG2463" s="39"/>
      <c r="AH2463" s="39"/>
      <c r="AI2463" s="39"/>
      <c r="AJ2463" s="39"/>
      <c r="AK2463" s="39"/>
      <c r="AL2463" s="39"/>
      <c r="AM2463" s="102">
        <f t="shared" si="116"/>
        <v>0</v>
      </c>
      <c r="AN2463" s="101">
        <f t="shared" si="117"/>
        <v>0</v>
      </c>
      <c r="AO2463" s="107" t="str">
        <f t="shared" si="115"/>
        <v/>
      </c>
      <c r="AP2463" s="40"/>
      <c r="AQ2463" s="45"/>
      <c r="AR2463" s="45"/>
      <c r="AS2463" s="45"/>
      <c r="AT2463" s="45"/>
      <c r="AU2463" s="41"/>
      <c r="AV2463" s="41"/>
      <c r="AW2463" s="42"/>
    </row>
    <row r="2464" spans="1:49" s="35" customFormat="1" x14ac:dyDescent="0.2">
      <c r="A2464" s="44"/>
      <c r="B2464" s="105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F2464" s="39"/>
      <c r="AG2464" s="39"/>
      <c r="AH2464" s="39"/>
      <c r="AI2464" s="39"/>
      <c r="AJ2464" s="39"/>
      <c r="AK2464" s="39"/>
      <c r="AL2464" s="39"/>
      <c r="AM2464" s="102">
        <f t="shared" si="116"/>
        <v>0</v>
      </c>
      <c r="AN2464" s="101">
        <f t="shared" si="117"/>
        <v>0</v>
      </c>
      <c r="AO2464" s="107" t="str">
        <f t="shared" si="115"/>
        <v/>
      </c>
      <c r="AP2464" s="40"/>
      <c r="AQ2464" s="45"/>
      <c r="AR2464" s="45"/>
      <c r="AS2464" s="45"/>
      <c r="AT2464" s="45"/>
      <c r="AU2464" s="41"/>
      <c r="AV2464" s="41"/>
      <c r="AW2464" s="42"/>
    </row>
    <row r="2465" spans="1:49" s="35" customFormat="1" x14ac:dyDescent="0.2">
      <c r="A2465" s="44"/>
      <c r="B2465" s="105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F2465" s="39"/>
      <c r="AG2465" s="39"/>
      <c r="AH2465" s="39"/>
      <c r="AI2465" s="39"/>
      <c r="AJ2465" s="39"/>
      <c r="AK2465" s="39"/>
      <c r="AL2465" s="39"/>
      <c r="AM2465" s="102">
        <f t="shared" si="116"/>
        <v>0</v>
      </c>
      <c r="AN2465" s="101">
        <f t="shared" si="117"/>
        <v>0</v>
      </c>
      <c r="AO2465" s="107" t="str">
        <f t="shared" si="115"/>
        <v/>
      </c>
      <c r="AP2465" s="40"/>
      <c r="AQ2465" s="45"/>
      <c r="AR2465" s="45"/>
      <c r="AS2465" s="45"/>
      <c r="AT2465" s="45"/>
      <c r="AU2465" s="41"/>
      <c r="AV2465" s="41"/>
      <c r="AW2465" s="42"/>
    </row>
    <row r="2466" spans="1:49" s="35" customFormat="1" x14ac:dyDescent="0.2">
      <c r="A2466" s="44"/>
      <c r="B2466" s="105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39"/>
      <c r="AE2466" s="39"/>
      <c r="AF2466" s="39"/>
      <c r="AG2466" s="39"/>
      <c r="AH2466" s="39"/>
      <c r="AI2466" s="39"/>
      <c r="AJ2466" s="39"/>
      <c r="AK2466" s="39"/>
      <c r="AL2466" s="39"/>
      <c r="AM2466" s="102">
        <f t="shared" si="116"/>
        <v>0</v>
      </c>
      <c r="AN2466" s="101">
        <f t="shared" si="117"/>
        <v>0</v>
      </c>
      <c r="AO2466" s="107" t="str">
        <f t="shared" si="115"/>
        <v/>
      </c>
      <c r="AP2466" s="40"/>
      <c r="AQ2466" s="45"/>
      <c r="AR2466" s="45"/>
      <c r="AS2466" s="45"/>
      <c r="AT2466" s="45"/>
      <c r="AU2466" s="41"/>
      <c r="AV2466" s="41"/>
      <c r="AW2466" s="42"/>
    </row>
    <row r="2467" spans="1:49" s="35" customFormat="1" x14ac:dyDescent="0.2">
      <c r="A2467" s="44"/>
      <c r="B2467" s="105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  <c r="AA2467" s="39"/>
      <c r="AB2467" s="39"/>
      <c r="AC2467" s="39"/>
      <c r="AD2467" s="39"/>
      <c r="AE2467" s="39"/>
      <c r="AF2467" s="39"/>
      <c r="AG2467" s="39"/>
      <c r="AH2467" s="39"/>
      <c r="AI2467" s="39"/>
      <c r="AJ2467" s="39"/>
      <c r="AK2467" s="39"/>
      <c r="AL2467" s="39"/>
      <c r="AM2467" s="102">
        <f t="shared" si="116"/>
        <v>0</v>
      </c>
      <c r="AN2467" s="101">
        <f t="shared" si="117"/>
        <v>0</v>
      </c>
      <c r="AO2467" s="107" t="str">
        <f t="shared" si="115"/>
        <v/>
      </c>
      <c r="AP2467" s="40"/>
      <c r="AQ2467" s="45"/>
      <c r="AR2467" s="45"/>
      <c r="AS2467" s="45"/>
      <c r="AT2467" s="45"/>
      <c r="AU2467" s="41"/>
      <c r="AV2467" s="41"/>
      <c r="AW2467" s="42"/>
    </row>
    <row r="2468" spans="1:49" s="35" customFormat="1" x14ac:dyDescent="0.2">
      <c r="A2468" s="44"/>
      <c r="B2468" s="105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F2468" s="39"/>
      <c r="AG2468" s="39"/>
      <c r="AH2468" s="39"/>
      <c r="AI2468" s="39"/>
      <c r="AJ2468" s="39"/>
      <c r="AK2468" s="39"/>
      <c r="AL2468" s="39"/>
      <c r="AM2468" s="102">
        <f t="shared" si="116"/>
        <v>0</v>
      </c>
      <c r="AN2468" s="101">
        <f t="shared" si="117"/>
        <v>0</v>
      </c>
      <c r="AO2468" s="107" t="str">
        <f t="shared" si="115"/>
        <v/>
      </c>
      <c r="AP2468" s="40"/>
      <c r="AQ2468" s="45"/>
      <c r="AR2468" s="45"/>
      <c r="AS2468" s="45"/>
      <c r="AT2468" s="45"/>
      <c r="AU2468" s="41"/>
      <c r="AV2468" s="41"/>
      <c r="AW2468" s="42"/>
    </row>
    <row r="2469" spans="1:49" s="35" customFormat="1" x14ac:dyDescent="0.2">
      <c r="A2469" s="44"/>
      <c r="B2469" s="105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39"/>
      <c r="AE2469" s="39"/>
      <c r="AF2469" s="39"/>
      <c r="AG2469" s="39"/>
      <c r="AH2469" s="39"/>
      <c r="AI2469" s="39"/>
      <c r="AJ2469" s="39"/>
      <c r="AK2469" s="39"/>
      <c r="AL2469" s="39"/>
      <c r="AM2469" s="102">
        <f t="shared" si="116"/>
        <v>0</v>
      </c>
      <c r="AN2469" s="101">
        <f t="shared" si="117"/>
        <v>0</v>
      </c>
      <c r="AO2469" s="107" t="str">
        <f t="shared" si="115"/>
        <v/>
      </c>
      <c r="AP2469" s="40"/>
      <c r="AQ2469" s="45"/>
      <c r="AR2469" s="45"/>
      <c r="AS2469" s="45"/>
      <c r="AT2469" s="45"/>
      <c r="AU2469" s="41"/>
      <c r="AV2469" s="41"/>
      <c r="AW2469" s="42"/>
    </row>
    <row r="2470" spans="1:49" s="35" customFormat="1" x14ac:dyDescent="0.2">
      <c r="A2470" s="44"/>
      <c r="B2470" s="105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  <c r="AA2470" s="39"/>
      <c r="AB2470" s="39"/>
      <c r="AC2470" s="39"/>
      <c r="AD2470" s="39"/>
      <c r="AE2470" s="39"/>
      <c r="AF2470" s="39"/>
      <c r="AG2470" s="39"/>
      <c r="AH2470" s="39"/>
      <c r="AI2470" s="39"/>
      <c r="AJ2470" s="39"/>
      <c r="AK2470" s="39"/>
      <c r="AL2470" s="39"/>
      <c r="AM2470" s="102">
        <f t="shared" si="116"/>
        <v>0</v>
      </c>
      <c r="AN2470" s="101">
        <f t="shared" si="117"/>
        <v>0</v>
      </c>
      <c r="AO2470" s="107" t="str">
        <f t="shared" si="115"/>
        <v/>
      </c>
      <c r="AP2470" s="40"/>
      <c r="AQ2470" s="45"/>
      <c r="AR2470" s="45"/>
      <c r="AS2470" s="45"/>
      <c r="AT2470" s="45"/>
      <c r="AU2470" s="41"/>
      <c r="AV2470" s="41"/>
      <c r="AW2470" s="42"/>
    </row>
    <row r="2471" spans="1:49" s="35" customFormat="1" x14ac:dyDescent="0.2">
      <c r="A2471" s="44"/>
      <c r="B2471" s="105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39"/>
      <c r="AE2471" s="39"/>
      <c r="AF2471" s="39"/>
      <c r="AG2471" s="39"/>
      <c r="AH2471" s="39"/>
      <c r="AI2471" s="39"/>
      <c r="AJ2471" s="39"/>
      <c r="AK2471" s="39"/>
      <c r="AL2471" s="39"/>
      <c r="AM2471" s="102">
        <f t="shared" si="116"/>
        <v>0</v>
      </c>
      <c r="AN2471" s="101">
        <f t="shared" si="117"/>
        <v>0</v>
      </c>
      <c r="AO2471" s="107" t="str">
        <f t="shared" si="115"/>
        <v/>
      </c>
      <c r="AP2471" s="40"/>
      <c r="AQ2471" s="45"/>
      <c r="AR2471" s="45"/>
      <c r="AS2471" s="45"/>
      <c r="AT2471" s="45"/>
      <c r="AU2471" s="41"/>
      <c r="AV2471" s="41"/>
      <c r="AW2471" s="42"/>
    </row>
    <row r="2472" spans="1:49" s="35" customFormat="1" x14ac:dyDescent="0.2">
      <c r="A2472" s="44"/>
      <c r="B2472" s="105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39"/>
      <c r="AE2472" s="39"/>
      <c r="AF2472" s="39"/>
      <c r="AG2472" s="39"/>
      <c r="AH2472" s="39"/>
      <c r="AI2472" s="39"/>
      <c r="AJ2472" s="39"/>
      <c r="AK2472" s="39"/>
      <c r="AL2472" s="39"/>
      <c r="AM2472" s="102">
        <f t="shared" si="116"/>
        <v>0</v>
      </c>
      <c r="AN2472" s="101">
        <f t="shared" si="117"/>
        <v>0</v>
      </c>
      <c r="AO2472" s="107" t="str">
        <f t="shared" si="115"/>
        <v/>
      </c>
      <c r="AP2472" s="40"/>
      <c r="AQ2472" s="45"/>
      <c r="AR2472" s="45"/>
      <c r="AS2472" s="45"/>
      <c r="AT2472" s="45"/>
      <c r="AU2472" s="41"/>
      <c r="AV2472" s="41"/>
      <c r="AW2472" s="42"/>
    </row>
    <row r="2473" spans="1:49" s="35" customFormat="1" x14ac:dyDescent="0.2">
      <c r="A2473" s="44"/>
      <c r="B2473" s="105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  <c r="AA2473" s="39"/>
      <c r="AB2473" s="39"/>
      <c r="AC2473" s="39"/>
      <c r="AD2473" s="39"/>
      <c r="AE2473" s="39"/>
      <c r="AF2473" s="39"/>
      <c r="AG2473" s="39"/>
      <c r="AH2473" s="39"/>
      <c r="AI2473" s="39"/>
      <c r="AJ2473" s="39"/>
      <c r="AK2473" s="39"/>
      <c r="AL2473" s="39"/>
      <c r="AM2473" s="102">
        <f t="shared" si="116"/>
        <v>0</v>
      </c>
      <c r="AN2473" s="101">
        <f t="shared" si="117"/>
        <v>0</v>
      </c>
      <c r="AO2473" s="107" t="str">
        <f t="shared" si="115"/>
        <v/>
      </c>
      <c r="AP2473" s="40"/>
      <c r="AQ2473" s="45"/>
      <c r="AR2473" s="45"/>
      <c r="AS2473" s="45"/>
      <c r="AT2473" s="45"/>
      <c r="AU2473" s="41"/>
      <c r="AV2473" s="41"/>
      <c r="AW2473" s="42"/>
    </row>
    <row r="2474" spans="1:49" s="35" customFormat="1" x14ac:dyDescent="0.2">
      <c r="A2474" s="44"/>
      <c r="B2474" s="105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F2474" s="39"/>
      <c r="AG2474" s="39"/>
      <c r="AH2474" s="39"/>
      <c r="AI2474" s="39"/>
      <c r="AJ2474" s="39"/>
      <c r="AK2474" s="39"/>
      <c r="AL2474" s="39"/>
      <c r="AM2474" s="102">
        <f t="shared" si="116"/>
        <v>0</v>
      </c>
      <c r="AN2474" s="101">
        <f t="shared" si="117"/>
        <v>0</v>
      </c>
      <c r="AO2474" s="107" t="str">
        <f t="shared" si="115"/>
        <v/>
      </c>
      <c r="AP2474" s="40"/>
      <c r="AQ2474" s="45"/>
      <c r="AR2474" s="45"/>
      <c r="AS2474" s="45"/>
      <c r="AT2474" s="45"/>
      <c r="AU2474" s="41"/>
      <c r="AV2474" s="41"/>
      <c r="AW2474" s="42"/>
    </row>
    <row r="2475" spans="1:49" s="35" customFormat="1" x14ac:dyDescent="0.2">
      <c r="A2475" s="44"/>
      <c r="B2475" s="105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F2475" s="39"/>
      <c r="AG2475" s="39"/>
      <c r="AH2475" s="39"/>
      <c r="AI2475" s="39"/>
      <c r="AJ2475" s="39"/>
      <c r="AK2475" s="39"/>
      <c r="AL2475" s="39"/>
      <c r="AM2475" s="102">
        <f t="shared" si="116"/>
        <v>0</v>
      </c>
      <c r="AN2475" s="101">
        <f t="shared" si="117"/>
        <v>0</v>
      </c>
      <c r="AO2475" s="107" t="str">
        <f t="shared" si="115"/>
        <v/>
      </c>
      <c r="AP2475" s="40"/>
      <c r="AQ2475" s="45"/>
      <c r="AR2475" s="45"/>
      <c r="AS2475" s="45"/>
      <c r="AT2475" s="45"/>
      <c r="AU2475" s="41"/>
      <c r="AV2475" s="41"/>
      <c r="AW2475" s="42"/>
    </row>
    <row r="2476" spans="1:49" s="35" customFormat="1" x14ac:dyDescent="0.2">
      <c r="A2476" s="44"/>
      <c r="B2476" s="105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F2476" s="39"/>
      <c r="AG2476" s="39"/>
      <c r="AH2476" s="39"/>
      <c r="AI2476" s="39"/>
      <c r="AJ2476" s="39"/>
      <c r="AK2476" s="39"/>
      <c r="AL2476" s="39"/>
      <c r="AM2476" s="102">
        <f t="shared" si="116"/>
        <v>0</v>
      </c>
      <c r="AN2476" s="101">
        <f t="shared" si="117"/>
        <v>0</v>
      </c>
      <c r="AO2476" s="107" t="str">
        <f t="shared" si="115"/>
        <v/>
      </c>
      <c r="AP2476" s="40"/>
      <c r="AQ2476" s="45"/>
      <c r="AR2476" s="45"/>
      <c r="AS2476" s="45"/>
      <c r="AT2476" s="45"/>
      <c r="AU2476" s="41"/>
      <c r="AV2476" s="41"/>
      <c r="AW2476" s="42"/>
    </row>
    <row r="2477" spans="1:49" s="35" customFormat="1" x14ac:dyDescent="0.2">
      <c r="A2477" s="44"/>
      <c r="B2477" s="105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39"/>
      <c r="AE2477" s="39"/>
      <c r="AF2477" s="39"/>
      <c r="AG2477" s="39"/>
      <c r="AH2477" s="39"/>
      <c r="AI2477" s="39"/>
      <c r="AJ2477" s="39"/>
      <c r="AK2477" s="39"/>
      <c r="AL2477" s="39"/>
      <c r="AM2477" s="102">
        <f t="shared" si="116"/>
        <v>0</v>
      </c>
      <c r="AN2477" s="101">
        <f t="shared" si="117"/>
        <v>0</v>
      </c>
      <c r="AO2477" s="107" t="str">
        <f t="shared" si="115"/>
        <v/>
      </c>
      <c r="AP2477" s="40"/>
      <c r="AQ2477" s="45"/>
      <c r="AR2477" s="45"/>
      <c r="AS2477" s="45"/>
      <c r="AT2477" s="45"/>
      <c r="AU2477" s="41"/>
      <c r="AV2477" s="41"/>
      <c r="AW2477" s="42"/>
    </row>
    <row r="2478" spans="1:49" s="35" customFormat="1" x14ac:dyDescent="0.2">
      <c r="A2478" s="44"/>
      <c r="B2478" s="105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  <c r="AA2478" s="39"/>
      <c r="AB2478" s="39"/>
      <c r="AC2478" s="39"/>
      <c r="AD2478" s="39"/>
      <c r="AE2478" s="39"/>
      <c r="AF2478" s="39"/>
      <c r="AG2478" s="39"/>
      <c r="AH2478" s="39"/>
      <c r="AI2478" s="39"/>
      <c r="AJ2478" s="39"/>
      <c r="AK2478" s="39"/>
      <c r="AL2478" s="39"/>
      <c r="AM2478" s="102">
        <f t="shared" si="116"/>
        <v>0</v>
      </c>
      <c r="AN2478" s="101">
        <f t="shared" si="117"/>
        <v>0</v>
      </c>
      <c r="AO2478" s="107" t="str">
        <f t="shared" si="115"/>
        <v/>
      </c>
      <c r="AP2478" s="40"/>
      <c r="AQ2478" s="45"/>
      <c r="AR2478" s="45"/>
      <c r="AS2478" s="45"/>
      <c r="AT2478" s="45"/>
      <c r="AU2478" s="41"/>
      <c r="AV2478" s="41"/>
      <c r="AW2478" s="42"/>
    </row>
    <row r="2479" spans="1:49" s="35" customFormat="1" x14ac:dyDescent="0.2">
      <c r="A2479" s="44"/>
      <c r="B2479" s="105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39"/>
      <c r="AE2479" s="39"/>
      <c r="AF2479" s="39"/>
      <c r="AG2479" s="39"/>
      <c r="AH2479" s="39"/>
      <c r="AI2479" s="39"/>
      <c r="AJ2479" s="39"/>
      <c r="AK2479" s="39"/>
      <c r="AL2479" s="39"/>
      <c r="AM2479" s="102">
        <f t="shared" si="116"/>
        <v>0</v>
      </c>
      <c r="AN2479" s="101">
        <f t="shared" si="117"/>
        <v>0</v>
      </c>
      <c r="AO2479" s="107" t="str">
        <f t="shared" si="115"/>
        <v/>
      </c>
      <c r="AP2479" s="40"/>
      <c r="AQ2479" s="45"/>
      <c r="AR2479" s="45"/>
      <c r="AS2479" s="45"/>
      <c r="AT2479" s="45"/>
      <c r="AU2479" s="41"/>
      <c r="AV2479" s="41"/>
      <c r="AW2479" s="42"/>
    </row>
    <row r="2480" spans="1:49" s="35" customFormat="1" x14ac:dyDescent="0.2">
      <c r="A2480" s="44"/>
      <c r="B2480" s="105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  <c r="AA2480" s="39"/>
      <c r="AB2480" s="39"/>
      <c r="AC2480" s="39"/>
      <c r="AD2480" s="39"/>
      <c r="AE2480" s="39"/>
      <c r="AF2480" s="39"/>
      <c r="AG2480" s="39"/>
      <c r="AH2480" s="39"/>
      <c r="AI2480" s="39"/>
      <c r="AJ2480" s="39"/>
      <c r="AK2480" s="39"/>
      <c r="AL2480" s="39"/>
      <c r="AM2480" s="102">
        <f t="shared" si="116"/>
        <v>0</v>
      </c>
      <c r="AN2480" s="101">
        <f t="shared" si="117"/>
        <v>0</v>
      </c>
      <c r="AO2480" s="107" t="str">
        <f t="shared" si="115"/>
        <v/>
      </c>
      <c r="AP2480" s="40"/>
      <c r="AQ2480" s="45"/>
      <c r="AR2480" s="45"/>
      <c r="AS2480" s="45"/>
      <c r="AT2480" s="45"/>
      <c r="AU2480" s="41"/>
      <c r="AV2480" s="41"/>
      <c r="AW2480" s="42"/>
    </row>
    <row r="2481" spans="1:49" s="35" customFormat="1" x14ac:dyDescent="0.2">
      <c r="A2481" s="44"/>
      <c r="B2481" s="105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  <c r="AA2481" s="39"/>
      <c r="AB2481" s="39"/>
      <c r="AC2481" s="39"/>
      <c r="AD2481" s="39"/>
      <c r="AE2481" s="39"/>
      <c r="AF2481" s="39"/>
      <c r="AG2481" s="39"/>
      <c r="AH2481" s="39"/>
      <c r="AI2481" s="39"/>
      <c r="AJ2481" s="39"/>
      <c r="AK2481" s="39"/>
      <c r="AL2481" s="39"/>
      <c r="AM2481" s="102">
        <f t="shared" si="116"/>
        <v>0</v>
      </c>
      <c r="AN2481" s="101">
        <f t="shared" si="117"/>
        <v>0</v>
      </c>
      <c r="AO2481" s="107" t="str">
        <f t="shared" si="115"/>
        <v/>
      </c>
      <c r="AP2481" s="40"/>
      <c r="AQ2481" s="45"/>
      <c r="AR2481" s="45"/>
      <c r="AS2481" s="45"/>
      <c r="AT2481" s="45"/>
      <c r="AU2481" s="41"/>
      <c r="AV2481" s="41"/>
      <c r="AW2481" s="42"/>
    </row>
    <row r="2482" spans="1:49" s="35" customFormat="1" x14ac:dyDescent="0.2">
      <c r="A2482" s="44"/>
      <c r="B2482" s="105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F2482" s="39"/>
      <c r="AG2482" s="39"/>
      <c r="AH2482" s="39"/>
      <c r="AI2482" s="39"/>
      <c r="AJ2482" s="39"/>
      <c r="AK2482" s="39"/>
      <c r="AL2482" s="39"/>
      <c r="AM2482" s="102">
        <f t="shared" si="116"/>
        <v>0</v>
      </c>
      <c r="AN2482" s="101">
        <f t="shared" si="117"/>
        <v>0</v>
      </c>
      <c r="AO2482" s="107" t="str">
        <f t="shared" si="115"/>
        <v/>
      </c>
      <c r="AP2482" s="40"/>
      <c r="AQ2482" s="45"/>
      <c r="AR2482" s="45"/>
      <c r="AS2482" s="45"/>
      <c r="AT2482" s="45"/>
      <c r="AU2482" s="41"/>
      <c r="AV2482" s="41"/>
      <c r="AW2482" s="42"/>
    </row>
    <row r="2483" spans="1:49" s="35" customFormat="1" x14ac:dyDescent="0.2">
      <c r="A2483" s="44"/>
      <c r="B2483" s="105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39"/>
      <c r="AE2483" s="39"/>
      <c r="AF2483" s="39"/>
      <c r="AG2483" s="39"/>
      <c r="AH2483" s="39"/>
      <c r="AI2483" s="39"/>
      <c r="AJ2483" s="39"/>
      <c r="AK2483" s="39"/>
      <c r="AL2483" s="39"/>
      <c r="AM2483" s="102">
        <f t="shared" si="116"/>
        <v>0</v>
      </c>
      <c r="AN2483" s="101">
        <f t="shared" si="117"/>
        <v>0</v>
      </c>
      <c r="AO2483" s="107" t="str">
        <f t="shared" si="115"/>
        <v/>
      </c>
      <c r="AP2483" s="40"/>
      <c r="AQ2483" s="45"/>
      <c r="AR2483" s="45"/>
      <c r="AS2483" s="45"/>
      <c r="AT2483" s="45"/>
      <c r="AU2483" s="41"/>
      <c r="AV2483" s="41"/>
      <c r="AW2483" s="42"/>
    </row>
    <row r="2484" spans="1:49" s="35" customFormat="1" x14ac:dyDescent="0.2">
      <c r="A2484" s="44"/>
      <c r="B2484" s="105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  <c r="AA2484" s="39"/>
      <c r="AB2484" s="39"/>
      <c r="AC2484" s="39"/>
      <c r="AD2484" s="39"/>
      <c r="AE2484" s="39"/>
      <c r="AF2484" s="39"/>
      <c r="AG2484" s="39"/>
      <c r="AH2484" s="39"/>
      <c r="AI2484" s="39"/>
      <c r="AJ2484" s="39"/>
      <c r="AK2484" s="39"/>
      <c r="AL2484" s="39"/>
      <c r="AM2484" s="102">
        <f t="shared" si="116"/>
        <v>0</v>
      </c>
      <c r="AN2484" s="101">
        <f t="shared" si="117"/>
        <v>0</v>
      </c>
      <c r="AO2484" s="107" t="str">
        <f t="shared" si="115"/>
        <v/>
      </c>
      <c r="AP2484" s="40"/>
      <c r="AQ2484" s="45"/>
      <c r="AR2484" s="45"/>
      <c r="AS2484" s="45"/>
      <c r="AT2484" s="45"/>
      <c r="AU2484" s="41"/>
      <c r="AV2484" s="41"/>
      <c r="AW2484" s="42"/>
    </row>
    <row r="2485" spans="1:49" s="35" customFormat="1" x14ac:dyDescent="0.2">
      <c r="A2485" s="44"/>
      <c r="B2485" s="105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  <c r="AA2485" s="39"/>
      <c r="AB2485" s="39"/>
      <c r="AC2485" s="39"/>
      <c r="AD2485" s="39"/>
      <c r="AE2485" s="39"/>
      <c r="AF2485" s="39"/>
      <c r="AG2485" s="39"/>
      <c r="AH2485" s="39"/>
      <c r="AI2485" s="39"/>
      <c r="AJ2485" s="39"/>
      <c r="AK2485" s="39"/>
      <c r="AL2485" s="39"/>
      <c r="AM2485" s="102">
        <f t="shared" si="116"/>
        <v>0</v>
      </c>
      <c r="AN2485" s="101">
        <f t="shared" si="117"/>
        <v>0</v>
      </c>
      <c r="AO2485" s="107" t="str">
        <f t="shared" si="115"/>
        <v/>
      </c>
      <c r="AP2485" s="40"/>
      <c r="AQ2485" s="45"/>
      <c r="AR2485" s="45"/>
      <c r="AS2485" s="45"/>
      <c r="AT2485" s="45"/>
      <c r="AU2485" s="41"/>
      <c r="AV2485" s="41"/>
      <c r="AW2485" s="42"/>
    </row>
    <row r="2486" spans="1:49" s="35" customFormat="1" x14ac:dyDescent="0.2">
      <c r="A2486" s="44"/>
      <c r="B2486" s="105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  <c r="AA2486" s="39"/>
      <c r="AB2486" s="39"/>
      <c r="AC2486" s="39"/>
      <c r="AD2486" s="39"/>
      <c r="AE2486" s="39"/>
      <c r="AF2486" s="39"/>
      <c r="AG2486" s="39"/>
      <c r="AH2486" s="39"/>
      <c r="AI2486" s="39"/>
      <c r="AJ2486" s="39"/>
      <c r="AK2486" s="39"/>
      <c r="AL2486" s="39"/>
      <c r="AM2486" s="102">
        <f t="shared" si="116"/>
        <v>0</v>
      </c>
      <c r="AN2486" s="101">
        <f t="shared" si="117"/>
        <v>0</v>
      </c>
      <c r="AO2486" s="107" t="str">
        <f t="shared" si="115"/>
        <v/>
      </c>
      <c r="AP2486" s="40"/>
      <c r="AQ2486" s="45"/>
      <c r="AR2486" s="45"/>
      <c r="AS2486" s="45"/>
      <c r="AT2486" s="45"/>
      <c r="AU2486" s="41"/>
      <c r="AV2486" s="41"/>
      <c r="AW2486" s="42"/>
    </row>
    <row r="2487" spans="1:49" s="35" customFormat="1" x14ac:dyDescent="0.2">
      <c r="A2487" s="44"/>
      <c r="B2487" s="105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39"/>
      <c r="AE2487" s="39"/>
      <c r="AF2487" s="39"/>
      <c r="AG2487" s="39"/>
      <c r="AH2487" s="39"/>
      <c r="AI2487" s="39"/>
      <c r="AJ2487" s="39"/>
      <c r="AK2487" s="39"/>
      <c r="AL2487" s="39"/>
      <c r="AM2487" s="102">
        <f t="shared" si="116"/>
        <v>0</v>
      </c>
      <c r="AN2487" s="101">
        <f t="shared" si="117"/>
        <v>0</v>
      </c>
      <c r="AO2487" s="107" t="str">
        <f t="shared" si="115"/>
        <v/>
      </c>
      <c r="AP2487" s="40"/>
      <c r="AQ2487" s="45"/>
      <c r="AR2487" s="45"/>
      <c r="AS2487" s="45"/>
      <c r="AT2487" s="45"/>
      <c r="AU2487" s="41"/>
      <c r="AV2487" s="41"/>
      <c r="AW2487" s="42"/>
    </row>
    <row r="2488" spans="1:49" s="35" customFormat="1" x14ac:dyDescent="0.2">
      <c r="A2488" s="44"/>
      <c r="B2488" s="105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39"/>
      <c r="AE2488" s="39"/>
      <c r="AF2488" s="39"/>
      <c r="AG2488" s="39"/>
      <c r="AH2488" s="39"/>
      <c r="AI2488" s="39"/>
      <c r="AJ2488" s="39"/>
      <c r="AK2488" s="39"/>
      <c r="AL2488" s="39"/>
      <c r="AM2488" s="102">
        <f t="shared" si="116"/>
        <v>0</v>
      </c>
      <c r="AN2488" s="101">
        <f t="shared" si="117"/>
        <v>0</v>
      </c>
      <c r="AO2488" s="107" t="str">
        <f t="shared" si="115"/>
        <v/>
      </c>
      <c r="AP2488" s="40"/>
      <c r="AQ2488" s="45"/>
      <c r="AR2488" s="45"/>
      <c r="AS2488" s="45"/>
      <c r="AT2488" s="45"/>
      <c r="AU2488" s="41"/>
      <c r="AV2488" s="41"/>
      <c r="AW2488" s="42"/>
    </row>
    <row r="2489" spans="1:49" s="35" customFormat="1" x14ac:dyDescent="0.2">
      <c r="A2489" s="44"/>
      <c r="B2489" s="105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39"/>
      <c r="AE2489" s="39"/>
      <c r="AF2489" s="39"/>
      <c r="AG2489" s="39"/>
      <c r="AH2489" s="39"/>
      <c r="AI2489" s="39"/>
      <c r="AJ2489" s="39"/>
      <c r="AK2489" s="39"/>
      <c r="AL2489" s="39"/>
      <c r="AM2489" s="102">
        <f t="shared" si="116"/>
        <v>0</v>
      </c>
      <c r="AN2489" s="101">
        <f t="shared" si="117"/>
        <v>0</v>
      </c>
      <c r="AO2489" s="107" t="str">
        <f t="shared" si="115"/>
        <v/>
      </c>
      <c r="AP2489" s="40"/>
      <c r="AQ2489" s="45"/>
      <c r="AR2489" s="45"/>
      <c r="AS2489" s="45"/>
      <c r="AT2489" s="45"/>
      <c r="AU2489" s="41"/>
      <c r="AV2489" s="41"/>
      <c r="AW2489" s="42"/>
    </row>
    <row r="2490" spans="1:49" s="35" customFormat="1" x14ac:dyDescent="0.2">
      <c r="A2490" s="44"/>
      <c r="B2490" s="105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F2490" s="39"/>
      <c r="AG2490" s="39"/>
      <c r="AH2490" s="39"/>
      <c r="AI2490" s="39"/>
      <c r="AJ2490" s="39"/>
      <c r="AK2490" s="39"/>
      <c r="AL2490" s="39"/>
      <c r="AM2490" s="102">
        <f t="shared" si="116"/>
        <v>0</v>
      </c>
      <c r="AN2490" s="101">
        <f t="shared" si="117"/>
        <v>0</v>
      </c>
      <c r="AO2490" s="107" t="str">
        <f t="shared" si="115"/>
        <v/>
      </c>
      <c r="AP2490" s="40"/>
      <c r="AQ2490" s="45"/>
      <c r="AR2490" s="45"/>
      <c r="AS2490" s="45"/>
      <c r="AT2490" s="45"/>
      <c r="AU2490" s="41"/>
      <c r="AV2490" s="41"/>
      <c r="AW2490" s="42"/>
    </row>
    <row r="2491" spans="1:49" s="35" customFormat="1" x14ac:dyDescent="0.2">
      <c r="A2491" s="44"/>
      <c r="B2491" s="105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F2491" s="39"/>
      <c r="AG2491" s="39"/>
      <c r="AH2491" s="39"/>
      <c r="AI2491" s="39"/>
      <c r="AJ2491" s="39"/>
      <c r="AK2491" s="39"/>
      <c r="AL2491" s="39"/>
      <c r="AM2491" s="102">
        <f t="shared" si="116"/>
        <v>0</v>
      </c>
      <c r="AN2491" s="101">
        <f t="shared" si="117"/>
        <v>0</v>
      </c>
      <c r="AO2491" s="107" t="str">
        <f t="shared" si="115"/>
        <v/>
      </c>
      <c r="AP2491" s="40"/>
      <c r="AQ2491" s="45"/>
      <c r="AR2491" s="45"/>
      <c r="AS2491" s="45"/>
      <c r="AT2491" s="45"/>
      <c r="AU2491" s="41"/>
      <c r="AV2491" s="41"/>
      <c r="AW2491" s="42"/>
    </row>
    <row r="2492" spans="1:49" s="35" customFormat="1" x14ac:dyDescent="0.2">
      <c r="A2492" s="44"/>
      <c r="B2492" s="105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F2492" s="39"/>
      <c r="AG2492" s="39"/>
      <c r="AH2492" s="39"/>
      <c r="AI2492" s="39"/>
      <c r="AJ2492" s="39"/>
      <c r="AK2492" s="39"/>
      <c r="AL2492" s="39"/>
      <c r="AM2492" s="102">
        <f t="shared" si="116"/>
        <v>0</v>
      </c>
      <c r="AN2492" s="101">
        <f t="shared" si="117"/>
        <v>0</v>
      </c>
      <c r="AO2492" s="107" t="str">
        <f t="shared" si="115"/>
        <v/>
      </c>
      <c r="AP2492" s="40"/>
      <c r="AQ2492" s="45"/>
      <c r="AR2492" s="45"/>
      <c r="AS2492" s="45"/>
      <c r="AT2492" s="45"/>
      <c r="AU2492" s="41"/>
      <c r="AV2492" s="41"/>
      <c r="AW2492" s="42"/>
    </row>
    <row r="2493" spans="1:49" s="35" customFormat="1" x14ac:dyDescent="0.2">
      <c r="A2493" s="44"/>
      <c r="B2493" s="105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F2493" s="39"/>
      <c r="AG2493" s="39"/>
      <c r="AH2493" s="39"/>
      <c r="AI2493" s="39"/>
      <c r="AJ2493" s="39"/>
      <c r="AK2493" s="39"/>
      <c r="AL2493" s="39"/>
      <c r="AM2493" s="102">
        <f t="shared" si="116"/>
        <v>0</v>
      </c>
      <c r="AN2493" s="101">
        <f t="shared" si="117"/>
        <v>0</v>
      </c>
      <c r="AO2493" s="107" t="str">
        <f t="shared" si="115"/>
        <v/>
      </c>
      <c r="AP2493" s="40"/>
      <c r="AQ2493" s="45"/>
      <c r="AR2493" s="45"/>
      <c r="AS2493" s="45"/>
      <c r="AT2493" s="45"/>
      <c r="AU2493" s="41"/>
      <c r="AV2493" s="41"/>
      <c r="AW2493" s="42"/>
    </row>
    <row r="2494" spans="1:49" s="35" customFormat="1" x14ac:dyDescent="0.2">
      <c r="A2494" s="44"/>
      <c r="B2494" s="105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F2494" s="39"/>
      <c r="AG2494" s="39"/>
      <c r="AH2494" s="39"/>
      <c r="AI2494" s="39"/>
      <c r="AJ2494" s="39"/>
      <c r="AK2494" s="39"/>
      <c r="AL2494" s="39"/>
      <c r="AM2494" s="102">
        <f t="shared" si="116"/>
        <v>0</v>
      </c>
      <c r="AN2494" s="101">
        <f t="shared" si="117"/>
        <v>0</v>
      </c>
      <c r="AO2494" s="107" t="str">
        <f t="shared" si="115"/>
        <v/>
      </c>
      <c r="AP2494" s="40"/>
      <c r="AQ2494" s="45"/>
      <c r="AR2494" s="45"/>
      <c r="AS2494" s="45"/>
      <c r="AT2494" s="45"/>
      <c r="AU2494" s="41"/>
      <c r="AV2494" s="41"/>
      <c r="AW2494" s="42"/>
    </row>
    <row r="2495" spans="1:49" s="35" customFormat="1" x14ac:dyDescent="0.2">
      <c r="A2495" s="44"/>
      <c r="B2495" s="105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F2495" s="39"/>
      <c r="AG2495" s="39"/>
      <c r="AH2495" s="39"/>
      <c r="AI2495" s="39"/>
      <c r="AJ2495" s="39"/>
      <c r="AK2495" s="39"/>
      <c r="AL2495" s="39"/>
      <c r="AM2495" s="102">
        <f t="shared" si="116"/>
        <v>0</v>
      </c>
      <c r="AN2495" s="101">
        <f t="shared" si="117"/>
        <v>0</v>
      </c>
      <c r="AO2495" s="107" t="str">
        <f t="shared" si="115"/>
        <v/>
      </c>
      <c r="AP2495" s="40"/>
      <c r="AQ2495" s="45"/>
      <c r="AR2495" s="45"/>
      <c r="AS2495" s="45"/>
      <c r="AT2495" s="45"/>
      <c r="AU2495" s="41"/>
      <c r="AV2495" s="41"/>
      <c r="AW2495" s="42"/>
    </row>
    <row r="2496" spans="1:49" s="35" customFormat="1" x14ac:dyDescent="0.2">
      <c r="A2496" s="44"/>
      <c r="B2496" s="105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F2496" s="39"/>
      <c r="AG2496" s="39"/>
      <c r="AH2496" s="39"/>
      <c r="AI2496" s="39"/>
      <c r="AJ2496" s="39"/>
      <c r="AK2496" s="39"/>
      <c r="AL2496" s="39"/>
      <c r="AM2496" s="102">
        <f t="shared" si="116"/>
        <v>0</v>
      </c>
      <c r="AN2496" s="101">
        <f t="shared" si="117"/>
        <v>0</v>
      </c>
      <c r="AO2496" s="107" t="str">
        <f t="shared" si="115"/>
        <v/>
      </c>
      <c r="AP2496" s="40"/>
      <c r="AQ2496" s="45"/>
      <c r="AR2496" s="45"/>
      <c r="AS2496" s="45"/>
      <c r="AT2496" s="45"/>
      <c r="AU2496" s="41"/>
      <c r="AV2496" s="41"/>
      <c r="AW2496" s="42"/>
    </row>
    <row r="2497" spans="1:49" s="35" customFormat="1" x14ac:dyDescent="0.2">
      <c r="A2497" s="44"/>
      <c r="B2497" s="105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  <c r="AA2497" s="39"/>
      <c r="AB2497" s="39"/>
      <c r="AC2497" s="39"/>
      <c r="AD2497" s="39"/>
      <c r="AE2497" s="39"/>
      <c r="AF2497" s="39"/>
      <c r="AG2497" s="39"/>
      <c r="AH2497" s="39"/>
      <c r="AI2497" s="39"/>
      <c r="AJ2497" s="39"/>
      <c r="AK2497" s="39"/>
      <c r="AL2497" s="39"/>
      <c r="AM2497" s="102">
        <f t="shared" si="116"/>
        <v>0</v>
      </c>
      <c r="AN2497" s="101">
        <f t="shared" si="117"/>
        <v>0</v>
      </c>
      <c r="AO2497" s="107" t="str">
        <f t="shared" si="115"/>
        <v/>
      </c>
      <c r="AP2497" s="40"/>
      <c r="AQ2497" s="45"/>
      <c r="AR2497" s="45"/>
      <c r="AS2497" s="45"/>
      <c r="AT2497" s="45"/>
      <c r="AU2497" s="41"/>
      <c r="AV2497" s="41"/>
      <c r="AW2497" s="42"/>
    </row>
    <row r="2498" spans="1:49" s="35" customFormat="1" x14ac:dyDescent="0.2">
      <c r="A2498" s="44"/>
      <c r="B2498" s="105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  <c r="AA2498" s="39"/>
      <c r="AB2498" s="39"/>
      <c r="AC2498" s="39"/>
      <c r="AD2498" s="39"/>
      <c r="AE2498" s="39"/>
      <c r="AF2498" s="39"/>
      <c r="AG2498" s="39"/>
      <c r="AH2498" s="39"/>
      <c r="AI2498" s="39"/>
      <c r="AJ2498" s="39"/>
      <c r="AK2498" s="39"/>
      <c r="AL2498" s="39"/>
      <c r="AM2498" s="102">
        <f t="shared" si="116"/>
        <v>0</v>
      </c>
      <c r="AN2498" s="101">
        <f t="shared" si="117"/>
        <v>0</v>
      </c>
      <c r="AO2498" s="107" t="str">
        <f t="shared" si="115"/>
        <v/>
      </c>
      <c r="AP2498" s="40"/>
      <c r="AQ2498" s="45"/>
      <c r="AR2498" s="45"/>
      <c r="AS2498" s="45"/>
      <c r="AT2498" s="45"/>
      <c r="AU2498" s="41"/>
      <c r="AV2498" s="41"/>
      <c r="AW2498" s="42"/>
    </row>
    <row r="2499" spans="1:49" s="35" customFormat="1" x14ac:dyDescent="0.2">
      <c r="A2499" s="44"/>
      <c r="B2499" s="105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F2499" s="39"/>
      <c r="AG2499" s="39"/>
      <c r="AH2499" s="39"/>
      <c r="AI2499" s="39"/>
      <c r="AJ2499" s="39"/>
      <c r="AK2499" s="39"/>
      <c r="AL2499" s="39"/>
      <c r="AM2499" s="102">
        <f t="shared" si="116"/>
        <v>0</v>
      </c>
      <c r="AN2499" s="101">
        <f t="shared" si="117"/>
        <v>0</v>
      </c>
      <c r="AO2499" s="107" t="str">
        <f t="shared" si="115"/>
        <v/>
      </c>
      <c r="AP2499" s="40"/>
      <c r="AQ2499" s="45"/>
      <c r="AR2499" s="45"/>
      <c r="AS2499" s="45"/>
      <c r="AT2499" s="45"/>
      <c r="AU2499" s="41"/>
      <c r="AV2499" s="41"/>
      <c r="AW2499" s="42"/>
    </row>
    <row r="2500" spans="1:49" s="35" customFormat="1" x14ac:dyDescent="0.2">
      <c r="A2500" s="44"/>
      <c r="B2500" s="105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F2500" s="39"/>
      <c r="AG2500" s="39"/>
      <c r="AH2500" s="39"/>
      <c r="AI2500" s="39"/>
      <c r="AJ2500" s="39"/>
      <c r="AK2500" s="39"/>
      <c r="AL2500" s="39"/>
      <c r="AM2500" s="102">
        <f t="shared" si="116"/>
        <v>0</v>
      </c>
      <c r="AN2500" s="101">
        <f t="shared" si="117"/>
        <v>0</v>
      </c>
      <c r="AO2500" s="107" t="str">
        <f t="shared" si="115"/>
        <v/>
      </c>
      <c r="AP2500" s="40"/>
      <c r="AQ2500" s="45"/>
      <c r="AR2500" s="45"/>
      <c r="AS2500" s="45"/>
      <c r="AT2500" s="45"/>
      <c r="AU2500" s="41"/>
      <c r="AV2500" s="41"/>
      <c r="AW2500" s="42"/>
    </row>
    <row r="2501" spans="1:49" s="35" customFormat="1" x14ac:dyDescent="0.2">
      <c r="A2501" s="44"/>
      <c r="B2501" s="105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F2501" s="39"/>
      <c r="AG2501" s="39"/>
      <c r="AH2501" s="39"/>
      <c r="AI2501" s="39"/>
      <c r="AJ2501" s="39"/>
      <c r="AK2501" s="39"/>
      <c r="AL2501" s="39"/>
      <c r="AM2501" s="102">
        <f t="shared" si="116"/>
        <v>0</v>
      </c>
      <c r="AN2501" s="101">
        <f t="shared" si="117"/>
        <v>0</v>
      </c>
      <c r="AO2501" s="107" t="str">
        <f t="shared" si="115"/>
        <v/>
      </c>
      <c r="AP2501" s="40"/>
      <c r="AQ2501" s="45"/>
      <c r="AR2501" s="45"/>
      <c r="AS2501" s="45"/>
      <c r="AT2501" s="45"/>
      <c r="AU2501" s="41"/>
      <c r="AV2501" s="41"/>
      <c r="AW2501" s="42"/>
    </row>
    <row r="2502" spans="1:49" s="35" customFormat="1" x14ac:dyDescent="0.2">
      <c r="A2502" s="44"/>
      <c r="B2502" s="105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39"/>
      <c r="AE2502" s="39"/>
      <c r="AF2502" s="39"/>
      <c r="AG2502" s="39"/>
      <c r="AH2502" s="39"/>
      <c r="AI2502" s="39"/>
      <c r="AJ2502" s="39"/>
      <c r="AK2502" s="39"/>
      <c r="AL2502" s="39"/>
      <c r="AM2502" s="102">
        <f t="shared" si="116"/>
        <v>0</v>
      </c>
      <c r="AN2502" s="101">
        <f t="shared" si="117"/>
        <v>0</v>
      </c>
      <c r="AO2502" s="107" t="str">
        <f t="shared" si="115"/>
        <v/>
      </c>
      <c r="AP2502" s="40"/>
      <c r="AQ2502" s="45"/>
      <c r="AR2502" s="45"/>
      <c r="AS2502" s="45"/>
      <c r="AT2502" s="45"/>
      <c r="AU2502" s="41"/>
      <c r="AV2502" s="41"/>
      <c r="AW2502" s="42"/>
    </row>
    <row r="2503" spans="1:49" s="35" customFormat="1" x14ac:dyDescent="0.2">
      <c r="A2503" s="44"/>
      <c r="B2503" s="105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F2503" s="39"/>
      <c r="AG2503" s="39"/>
      <c r="AH2503" s="39"/>
      <c r="AI2503" s="39"/>
      <c r="AJ2503" s="39"/>
      <c r="AK2503" s="39"/>
      <c r="AL2503" s="39"/>
      <c r="AM2503" s="102">
        <f t="shared" si="116"/>
        <v>0</v>
      </c>
      <c r="AN2503" s="101">
        <f t="shared" si="117"/>
        <v>0</v>
      </c>
      <c r="AO2503" s="107" t="str">
        <f t="shared" si="115"/>
        <v/>
      </c>
      <c r="AP2503" s="40"/>
      <c r="AQ2503" s="45"/>
      <c r="AR2503" s="45"/>
      <c r="AS2503" s="45"/>
      <c r="AT2503" s="45"/>
      <c r="AU2503" s="41"/>
      <c r="AV2503" s="41"/>
      <c r="AW2503" s="42"/>
    </row>
    <row r="2504" spans="1:49" s="35" customFormat="1" x14ac:dyDescent="0.2">
      <c r="A2504" s="44"/>
      <c r="B2504" s="105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F2504" s="39"/>
      <c r="AG2504" s="39"/>
      <c r="AH2504" s="39"/>
      <c r="AI2504" s="39"/>
      <c r="AJ2504" s="39"/>
      <c r="AK2504" s="39"/>
      <c r="AL2504" s="39"/>
      <c r="AM2504" s="102">
        <f t="shared" si="116"/>
        <v>0</v>
      </c>
      <c r="AN2504" s="101">
        <f t="shared" si="117"/>
        <v>0</v>
      </c>
      <c r="AO2504" s="107" t="str">
        <f t="shared" si="115"/>
        <v/>
      </c>
      <c r="AP2504" s="40"/>
      <c r="AQ2504" s="45"/>
      <c r="AR2504" s="45"/>
      <c r="AS2504" s="45"/>
      <c r="AT2504" s="45"/>
      <c r="AU2504" s="41"/>
      <c r="AV2504" s="41"/>
      <c r="AW2504" s="42"/>
    </row>
    <row r="2505" spans="1:49" s="35" customFormat="1" x14ac:dyDescent="0.2">
      <c r="A2505" s="44"/>
      <c r="B2505" s="105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39"/>
      <c r="AE2505" s="39"/>
      <c r="AF2505" s="39"/>
      <c r="AG2505" s="39"/>
      <c r="AH2505" s="39"/>
      <c r="AI2505" s="39"/>
      <c r="AJ2505" s="39"/>
      <c r="AK2505" s="39"/>
      <c r="AL2505" s="39"/>
      <c r="AM2505" s="102">
        <f t="shared" si="116"/>
        <v>0</v>
      </c>
      <c r="AN2505" s="101">
        <f t="shared" si="117"/>
        <v>0</v>
      </c>
      <c r="AO2505" s="107" t="str">
        <f t="shared" si="115"/>
        <v/>
      </c>
      <c r="AP2505" s="40"/>
      <c r="AQ2505" s="45"/>
      <c r="AR2505" s="45"/>
      <c r="AS2505" s="45"/>
      <c r="AT2505" s="45"/>
      <c r="AU2505" s="41"/>
      <c r="AV2505" s="41"/>
      <c r="AW2505" s="42"/>
    </row>
    <row r="2506" spans="1:49" s="35" customFormat="1" x14ac:dyDescent="0.2">
      <c r="A2506" s="44"/>
      <c r="B2506" s="105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F2506" s="39"/>
      <c r="AG2506" s="39"/>
      <c r="AH2506" s="39"/>
      <c r="AI2506" s="39"/>
      <c r="AJ2506" s="39"/>
      <c r="AK2506" s="39"/>
      <c r="AL2506" s="39"/>
      <c r="AM2506" s="102">
        <f t="shared" si="116"/>
        <v>0</v>
      </c>
      <c r="AN2506" s="101">
        <f t="shared" si="117"/>
        <v>0</v>
      </c>
      <c r="AO2506" s="107" t="str">
        <f t="shared" si="115"/>
        <v/>
      </c>
      <c r="AP2506" s="40"/>
      <c r="AQ2506" s="45"/>
      <c r="AR2506" s="45"/>
      <c r="AS2506" s="45"/>
      <c r="AT2506" s="45"/>
      <c r="AU2506" s="41"/>
      <c r="AV2506" s="41"/>
      <c r="AW2506" s="42"/>
    </row>
    <row r="2507" spans="1:49" s="35" customFormat="1" x14ac:dyDescent="0.2">
      <c r="A2507" s="44"/>
      <c r="B2507" s="105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F2507" s="39"/>
      <c r="AG2507" s="39"/>
      <c r="AH2507" s="39"/>
      <c r="AI2507" s="39"/>
      <c r="AJ2507" s="39"/>
      <c r="AK2507" s="39"/>
      <c r="AL2507" s="39"/>
      <c r="AM2507" s="102">
        <f t="shared" si="116"/>
        <v>0</v>
      </c>
      <c r="AN2507" s="101">
        <f t="shared" si="117"/>
        <v>0</v>
      </c>
      <c r="AO2507" s="107" t="str">
        <f t="shared" si="115"/>
        <v/>
      </c>
      <c r="AP2507" s="40"/>
      <c r="AQ2507" s="45"/>
      <c r="AR2507" s="45"/>
      <c r="AS2507" s="45"/>
      <c r="AT2507" s="45"/>
      <c r="AU2507" s="41"/>
      <c r="AV2507" s="41"/>
      <c r="AW2507" s="42"/>
    </row>
    <row r="2508" spans="1:49" s="35" customFormat="1" x14ac:dyDescent="0.2">
      <c r="A2508" s="44"/>
      <c r="B2508" s="105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F2508" s="39"/>
      <c r="AG2508" s="39"/>
      <c r="AH2508" s="39"/>
      <c r="AI2508" s="39"/>
      <c r="AJ2508" s="39"/>
      <c r="AK2508" s="39"/>
      <c r="AL2508" s="39"/>
      <c r="AM2508" s="102">
        <f t="shared" si="116"/>
        <v>0</v>
      </c>
      <c r="AN2508" s="101">
        <f t="shared" si="117"/>
        <v>0</v>
      </c>
      <c r="AO2508" s="107" t="str">
        <f t="shared" ref="AO2508:AO2571" si="118">IF(ISBLANK(A2508),"",A2508)</f>
        <v/>
      </c>
      <c r="AP2508" s="40"/>
      <c r="AQ2508" s="45"/>
      <c r="AR2508" s="45"/>
      <c r="AS2508" s="45"/>
      <c r="AT2508" s="45"/>
      <c r="AU2508" s="41"/>
      <c r="AV2508" s="41"/>
      <c r="AW2508" s="42"/>
    </row>
    <row r="2509" spans="1:49" s="35" customFormat="1" x14ac:dyDescent="0.2">
      <c r="A2509" s="44"/>
      <c r="B2509" s="105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39"/>
      <c r="AE2509" s="39"/>
      <c r="AF2509" s="39"/>
      <c r="AG2509" s="39"/>
      <c r="AH2509" s="39"/>
      <c r="AI2509" s="39"/>
      <c r="AJ2509" s="39"/>
      <c r="AK2509" s="39"/>
      <c r="AL2509" s="39"/>
      <c r="AM2509" s="102">
        <f t="shared" ref="AM2509:AM2572" si="119">SUM(C2509:AL2509)</f>
        <v>0</v>
      </c>
      <c r="AN2509" s="101">
        <f t="shared" ref="AN2509:AN2572" si="120">C2509*$C$9+D2509*$D$9+E2509*$E$9+F2509*$F$9+G2509*$G$9+H2509*$H$9+I2509*$I$9+J2509*$J$9+K2509*$K$9+L2509*$L$9+M2509*$M$9+N2509*$N$9+O2509*$O$9+P2509*$P$9+Q2509*$Q$9+R2509*$R$9+S2509*$S$9+T2509*$T$9+U2509*$U$9+V2509*$V$9+W2509*$W$9+X2509*$X$9+Y2509*$Y$9+Z2509*$Z$9+AA2509*$AA$9+AB2509*$AB$9+AC2509*$AC$9+AD2509*$AD$9+AE2509*$AE$9+AF2509*$AF$9+AG2509*$AG$9+AH2509*$AH$9+AI2509*$AI$9+AJ2509*$AJ$9+AK2509*$AK$9+AL2509*$AL$9</f>
        <v>0</v>
      </c>
      <c r="AO2509" s="107" t="str">
        <f t="shared" si="118"/>
        <v/>
      </c>
      <c r="AP2509" s="40"/>
      <c r="AQ2509" s="45"/>
      <c r="AR2509" s="45"/>
      <c r="AS2509" s="45"/>
      <c r="AT2509" s="45"/>
      <c r="AU2509" s="41"/>
      <c r="AV2509" s="41"/>
      <c r="AW2509" s="42"/>
    </row>
    <row r="2510" spans="1:49" s="35" customFormat="1" x14ac:dyDescent="0.2">
      <c r="A2510" s="44"/>
      <c r="B2510" s="105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F2510" s="39"/>
      <c r="AG2510" s="39"/>
      <c r="AH2510" s="39"/>
      <c r="AI2510" s="39"/>
      <c r="AJ2510" s="39"/>
      <c r="AK2510" s="39"/>
      <c r="AL2510" s="39"/>
      <c r="AM2510" s="102">
        <f t="shared" si="119"/>
        <v>0</v>
      </c>
      <c r="AN2510" s="101">
        <f t="shared" si="120"/>
        <v>0</v>
      </c>
      <c r="AO2510" s="107" t="str">
        <f t="shared" si="118"/>
        <v/>
      </c>
      <c r="AP2510" s="40"/>
      <c r="AQ2510" s="45"/>
      <c r="AR2510" s="45"/>
      <c r="AS2510" s="45"/>
      <c r="AT2510" s="45"/>
      <c r="AU2510" s="41"/>
      <c r="AV2510" s="41"/>
      <c r="AW2510" s="42"/>
    </row>
    <row r="2511" spans="1:49" s="35" customFormat="1" x14ac:dyDescent="0.2">
      <c r="A2511" s="44"/>
      <c r="B2511" s="105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F2511" s="39"/>
      <c r="AG2511" s="39"/>
      <c r="AH2511" s="39"/>
      <c r="AI2511" s="39"/>
      <c r="AJ2511" s="39"/>
      <c r="AK2511" s="39"/>
      <c r="AL2511" s="39"/>
      <c r="AM2511" s="102">
        <f t="shared" si="119"/>
        <v>0</v>
      </c>
      <c r="AN2511" s="101">
        <f t="shared" si="120"/>
        <v>0</v>
      </c>
      <c r="AO2511" s="107" t="str">
        <f t="shared" si="118"/>
        <v/>
      </c>
      <c r="AP2511" s="40"/>
      <c r="AQ2511" s="45"/>
      <c r="AR2511" s="45"/>
      <c r="AS2511" s="45"/>
      <c r="AT2511" s="45"/>
      <c r="AU2511" s="41"/>
      <c r="AV2511" s="41"/>
      <c r="AW2511" s="42"/>
    </row>
    <row r="2512" spans="1:49" s="35" customFormat="1" x14ac:dyDescent="0.2">
      <c r="A2512" s="44"/>
      <c r="B2512" s="105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F2512" s="39"/>
      <c r="AG2512" s="39"/>
      <c r="AH2512" s="39"/>
      <c r="AI2512" s="39"/>
      <c r="AJ2512" s="39"/>
      <c r="AK2512" s="39"/>
      <c r="AL2512" s="39"/>
      <c r="AM2512" s="102">
        <f t="shared" si="119"/>
        <v>0</v>
      </c>
      <c r="AN2512" s="101">
        <f t="shared" si="120"/>
        <v>0</v>
      </c>
      <c r="AO2512" s="107" t="str">
        <f t="shared" si="118"/>
        <v/>
      </c>
      <c r="AP2512" s="40"/>
      <c r="AQ2512" s="45"/>
      <c r="AR2512" s="45"/>
      <c r="AS2512" s="45"/>
      <c r="AT2512" s="45"/>
      <c r="AU2512" s="41"/>
      <c r="AV2512" s="41"/>
      <c r="AW2512" s="42"/>
    </row>
    <row r="2513" spans="1:49" s="35" customFormat="1" x14ac:dyDescent="0.2">
      <c r="A2513" s="44"/>
      <c r="B2513" s="105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F2513" s="39"/>
      <c r="AG2513" s="39"/>
      <c r="AH2513" s="39"/>
      <c r="AI2513" s="39"/>
      <c r="AJ2513" s="39"/>
      <c r="AK2513" s="39"/>
      <c r="AL2513" s="39"/>
      <c r="AM2513" s="102">
        <f t="shared" si="119"/>
        <v>0</v>
      </c>
      <c r="AN2513" s="101">
        <f t="shared" si="120"/>
        <v>0</v>
      </c>
      <c r="AO2513" s="107" t="str">
        <f t="shared" si="118"/>
        <v/>
      </c>
      <c r="AP2513" s="40"/>
      <c r="AQ2513" s="45"/>
      <c r="AR2513" s="45"/>
      <c r="AS2513" s="45"/>
      <c r="AT2513" s="45"/>
      <c r="AU2513" s="41"/>
      <c r="AV2513" s="41"/>
      <c r="AW2513" s="42"/>
    </row>
    <row r="2514" spans="1:49" s="35" customFormat="1" x14ac:dyDescent="0.2">
      <c r="A2514" s="44"/>
      <c r="B2514" s="105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F2514" s="39"/>
      <c r="AG2514" s="39"/>
      <c r="AH2514" s="39"/>
      <c r="AI2514" s="39"/>
      <c r="AJ2514" s="39"/>
      <c r="AK2514" s="39"/>
      <c r="AL2514" s="39"/>
      <c r="AM2514" s="102">
        <f t="shared" si="119"/>
        <v>0</v>
      </c>
      <c r="AN2514" s="101">
        <f t="shared" si="120"/>
        <v>0</v>
      </c>
      <c r="AO2514" s="107" t="str">
        <f t="shared" si="118"/>
        <v/>
      </c>
      <c r="AP2514" s="40"/>
      <c r="AQ2514" s="45"/>
      <c r="AR2514" s="45"/>
      <c r="AS2514" s="45"/>
      <c r="AT2514" s="45"/>
      <c r="AU2514" s="41"/>
      <c r="AV2514" s="41"/>
      <c r="AW2514" s="42"/>
    </row>
    <row r="2515" spans="1:49" s="35" customFormat="1" x14ac:dyDescent="0.2">
      <c r="A2515" s="44"/>
      <c r="B2515" s="105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F2515" s="39"/>
      <c r="AG2515" s="39"/>
      <c r="AH2515" s="39"/>
      <c r="AI2515" s="39"/>
      <c r="AJ2515" s="39"/>
      <c r="AK2515" s="39"/>
      <c r="AL2515" s="39"/>
      <c r="AM2515" s="102">
        <f t="shared" si="119"/>
        <v>0</v>
      </c>
      <c r="AN2515" s="101">
        <f t="shared" si="120"/>
        <v>0</v>
      </c>
      <c r="AO2515" s="107" t="str">
        <f t="shared" si="118"/>
        <v/>
      </c>
      <c r="AP2515" s="40"/>
      <c r="AQ2515" s="45"/>
      <c r="AR2515" s="45"/>
      <c r="AS2515" s="45"/>
      <c r="AT2515" s="45"/>
      <c r="AU2515" s="41"/>
      <c r="AV2515" s="41"/>
      <c r="AW2515" s="42"/>
    </row>
    <row r="2516" spans="1:49" s="35" customFormat="1" x14ac:dyDescent="0.2">
      <c r="A2516" s="44"/>
      <c r="B2516" s="105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  <c r="AA2516" s="39"/>
      <c r="AB2516" s="39"/>
      <c r="AC2516" s="39"/>
      <c r="AD2516" s="39"/>
      <c r="AE2516" s="39"/>
      <c r="AF2516" s="39"/>
      <c r="AG2516" s="39"/>
      <c r="AH2516" s="39"/>
      <c r="AI2516" s="39"/>
      <c r="AJ2516" s="39"/>
      <c r="AK2516" s="39"/>
      <c r="AL2516" s="39"/>
      <c r="AM2516" s="102">
        <f t="shared" si="119"/>
        <v>0</v>
      </c>
      <c r="AN2516" s="101">
        <f t="shared" si="120"/>
        <v>0</v>
      </c>
      <c r="AO2516" s="107" t="str">
        <f t="shared" si="118"/>
        <v/>
      </c>
      <c r="AP2516" s="40"/>
      <c r="AQ2516" s="45"/>
      <c r="AR2516" s="45"/>
      <c r="AS2516" s="45"/>
      <c r="AT2516" s="45"/>
      <c r="AU2516" s="41"/>
      <c r="AV2516" s="41"/>
      <c r="AW2516" s="42"/>
    </row>
    <row r="2517" spans="1:49" s="35" customFormat="1" x14ac:dyDescent="0.2">
      <c r="A2517" s="44"/>
      <c r="B2517" s="105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39"/>
      <c r="AE2517" s="39"/>
      <c r="AF2517" s="39"/>
      <c r="AG2517" s="39"/>
      <c r="AH2517" s="39"/>
      <c r="AI2517" s="39"/>
      <c r="AJ2517" s="39"/>
      <c r="AK2517" s="39"/>
      <c r="AL2517" s="39"/>
      <c r="AM2517" s="102">
        <f t="shared" si="119"/>
        <v>0</v>
      </c>
      <c r="AN2517" s="101">
        <f t="shared" si="120"/>
        <v>0</v>
      </c>
      <c r="AO2517" s="107" t="str">
        <f t="shared" si="118"/>
        <v/>
      </c>
      <c r="AP2517" s="40"/>
      <c r="AQ2517" s="45"/>
      <c r="AR2517" s="45"/>
      <c r="AS2517" s="45"/>
      <c r="AT2517" s="45"/>
      <c r="AU2517" s="41"/>
      <c r="AV2517" s="41"/>
      <c r="AW2517" s="42"/>
    </row>
    <row r="2518" spans="1:49" s="35" customFormat="1" x14ac:dyDescent="0.2">
      <c r="A2518" s="44"/>
      <c r="B2518" s="105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39"/>
      <c r="AE2518" s="39"/>
      <c r="AF2518" s="39"/>
      <c r="AG2518" s="39"/>
      <c r="AH2518" s="39"/>
      <c r="AI2518" s="39"/>
      <c r="AJ2518" s="39"/>
      <c r="AK2518" s="39"/>
      <c r="AL2518" s="39"/>
      <c r="AM2518" s="102">
        <f t="shared" si="119"/>
        <v>0</v>
      </c>
      <c r="AN2518" s="101">
        <f t="shared" si="120"/>
        <v>0</v>
      </c>
      <c r="AO2518" s="107" t="str">
        <f t="shared" si="118"/>
        <v/>
      </c>
      <c r="AP2518" s="40"/>
      <c r="AQ2518" s="45"/>
      <c r="AR2518" s="45"/>
      <c r="AS2518" s="45"/>
      <c r="AT2518" s="45"/>
      <c r="AU2518" s="41"/>
      <c r="AV2518" s="41"/>
      <c r="AW2518" s="42"/>
    </row>
    <row r="2519" spans="1:49" s="35" customFormat="1" x14ac:dyDescent="0.2">
      <c r="A2519" s="44"/>
      <c r="B2519" s="105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F2519" s="39"/>
      <c r="AG2519" s="39"/>
      <c r="AH2519" s="39"/>
      <c r="AI2519" s="39"/>
      <c r="AJ2519" s="39"/>
      <c r="AK2519" s="39"/>
      <c r="AL2519" s="39"/>
      <c r="AM2519" s="102">
        <f t="shared" si="119"/>
        <v>0</v>
      </c>
      <c r="AN2519" s="101">
        <f t="shared" si="120"/>
        <v>0</v>
      </c>
      <c r="AO2519" s="107" t="str">
        <f t="shared" si="118"/>
        <v/>
      </c>
      <c r="AP2519" s="40"/>
      <c r="AQ2519" s="45"/>
      <c r="AR2519" s="45"/>
      <c r="AS2519" s="45"/>
      <c r="AT2519" s="45"/>
      <c r="AU2519" s="41"/>
      <c r="AV2519" s="41"/>
      <c r="AW2519" s="42"/>
    </row>
    <row r="2520" spans="1:49" s="35" customFormat="1" x14ac:dyDescent="0.2">
      <c r="A2520" s="44"/>
      <c r="B2520" s="105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F2520" s="39"/>
      <c r="AG2520" s="39"/>
      <c r="AH2520" s="39"/>
      <c r="AI2520" s="39"/>
      <c r="AJ2520" s="39"/>
      <c r="AK2520" s="39"/>
      <c r="AL2520" s="39"/>
      <c r="AM2520" s="102">
        <f t="shared" si="119"/>
        <v>0</v>
      </c>
      <c r="AN2520" s="101">
        <f t="shared" si="120"/>
        <v>0</v>
      </c>
      <c r="AO2520" s="107" t="str">
        <f t="shared" si="118"/>
        <v/>
      </c>
      <c r="AP2520" s="40"/>
      <c r="AQ2520" s="45"/>
      <c r="AR2520" s="45"/>
      <c r="AS2520" s="45"/>
      <c r="AT2520" s="45"/>
      <c r="AU2520" s="41"/>
      <c r="AV2520" s="41"/>
      <c r="AW2520" s="42"/>
    </row>
    <row r="2521" spans="1:49" s="35" customFormat="1" x14ac:dyDescent="0.2">
      <c r="A2521" s="44"/>
      <c r="B2521" s="105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F2521" s="39"/>
      <c r="AG2521" s="39"/>
      <c r="AH2521" s="39"/>
      <c r="AI2521" s="39"/>
      <c r="AJ2521" s="39"/>
      <c r="AK2521" s="39"/>
      <c r="AL2521" s="39"/>
      <c r="AM2521" s="102">
        <f t="shared" si="119"/>
        <v>0</v>
      </c>
      <c r="AN2521" s="101">
        <f t="shared" si="120"/>
        <v>0</v>
      </c>
      <c r="AO2521" s="107" t="str">
        <f t="shared" si="118"/>
        <v/>
      </c>
      <c r="AP2521" s="40"/>
      <c r="AQ2521" s="45"/>
      <c r="AR2521" s="45"/>
      <c r="AS2521" s="45"/>
      <c r="AT2521" s="45"/>
      <c r="AU2521" s="41"/>
      <c r="AV2521" s="41"/>
      <c r="AW2521" s="42"/>
    </row>
    <row r="2522" spans="1:49" s="35" customFormat="1" x14ac:dyDescent="0.2">
      <c r="A2522" s="44"/>
      <c r="B2522" s="105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F2522" s="39"/>
      <c r="AG2522" s="39"/>
      <c r="AH2522" s="39"/>
      <c r="AI2522" s="39"/>
      <c r="AJ2522" s="39"/>
      <c r="AK2522" s="39"/>
      <c r="AL2522" s="39"/>
      <c r="AM2522" s="102">
        <f t="shared" si="119"/>
        <v>0</v>
      </c>
      <c r="AN2522" s="101">
        <f t="shared" si="120"/>
        <v>0</v>
      </c>
      <c r="AO2522" s="107" t="str">
        <f t="shared" si="118"/>
        <v/>
      </c>
      <c r="AP2522" s="40"/>
      <c r="AQ2522" s="45"/>
      <c r="AR2522" s="45"/>
      <c r="AS2522" s="45"/>
      <c r="AT2522" s="45"/>
      <c r="AU2522" s="41"/>
      <c r="AV2522" s="41"/>
      <c r="AW2522" s="42"/>
    </row>
    <row r="2523" spans="1:49" s="35" customFormat="1" x14ac:dyDescent="0.2">
      <c r="A2523" s="44"/>
      <c r="B2523" s="105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F2523" s="39"/>
      <c r="AG2523" s="39"/>
      <c r="AH2523" s="39"/>
      <c r="AI2523" s="39"/>
      <c r="AJ2523" s="39"/>
      <c r="AK2523" s="39"/>
      <c r="AL2523" s="39"/>
      <c r="AM2523" s="102">
        <f t="shared" si="119"/>
        <v>0</v>
      </c>
      <c r="AN2523" s="101">
        <f t="shared" si="120"/>
        <v>0</v>
      </c>
      <c r="AO2523" s="107" t="str">
        <f t="shared" si="118"/>
        <v/>
      </c>
      <c r="AP2523" s="40"/>
      <c r="AQ2523" s="45"/>
      <c r="AR2523" s="45"/>
      <c r="AS2523" s="45"/>
      <c r="AT2523" s="45"/>
      <c r="AU2523" s="41"/>
      <c r="AV2523" s="41"/>
      <c r="AW2523" s="42"/>
    </row>
    <row r="2524" spans="1:49" s="35" customFormat="1" x14ac:dyDescent="0.2">
      <c r="A2524" s="44"/>
      <c r="B2524" s="105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  <c r="AA2524" s="39"/>
      <c r="AB2524" s="39"/>
      <c r="AC2524" s="39"/>
      <c r="AD2524" s="39"/>
      <c r="AE2524" s="39"/>
      <c r="AF2524" s="39"/>
      <c r="AG2524" s="39"/>
      <c r="AH2524" s="39"/>
      <c r="AI2524" s="39"/>
      <c r="AJ2524" s="39"/>
      <c r="AK2524" s="39"/>
      <c r="AL2524" s="39"/>
      <c r="AM2524" s="102">
        <f t="shared" si="119"/>
        <v>0</v>
      </c>
      <c r="AN2524" s="101">
        <f t="shared" si="120"/>
        <v>0</v>
      </c>
      <c r="AO2524" s="107" t="str">
        <f t="shared" si="118"/>
        <v/>
      </c>
      <c r="AP2524" s="40"/>
      <c r="AQ2524" s="45"/>
      <c r="AR2524" s="45"/>
      <c r="AS2524" s="45"/>
      <c r="AT2524" s="45"/>
      <c r="AU2524" s="41"/>
      <c r="AV2524" s="41"/>
      <c r="AW2524" s="42"/>
    </row>
    <row r="2525" spans="1:49" s="35" customFormat="1" x14ac:dyDescent="0.2">
      <c r="A2525" s="44"/>
      <c r="B2525" s="105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39"/>
      <c r="AE2525" s="39"/>
      <c r="AF2525" s="39"/>
      <c r="AG2525" s="39"/>
      <c r="AH2525" s="39"/>
      <c r="AI2525" s="39"/>
      <c r="AJ2525" s="39"/>
      <c r="AK2525" s="39"/>
      <c r="AL2525" s="39"/>
      <c r="AM2525" s="102">
        <f t="shared" si="119"/>
        <v>0</v>
      </c>
      <c r="AN2525" s="101">
        <f t="shared" si="120"/>
        <v>0</v>
      </c>
      <c r="AO2525" s="107" t="str">
        <f t="shared" si="118"/>
        <v/>
      </c>
      <c r="AP2525" s="40"/>
      <c r="AQ2525" s="45"/>
      <c r="AR2525" s="45"/>
      <c r="AS2525" s="45"/>
      <c r="AT2525" s="45"/>
      <c r="AU2525" s="41"/>
      <c r="AV2525" s="41"/>
      <c r="AW2525" s="42"/>
    </row>
    <row r="2526" spans="1:49" s="35" customFormat="1" x14ac:dyDescent="0.2">
      <c r="A2526" s="44"/>
      <c r="B2526" s="105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F2526" s="39"/>
      <c r="AG2526" s="39"/>
      <c r="AH2526" s="39"/>
      <c r="AI2526" s="39"/>
      <c r="AJ2526" s="39"/>
      <c r="AK2526" s="39"/>
      <c r="AL2526" s="39"/>
      <c r="AM2526" s="102">
        <f t="shared" si="119"/>
        <v>0</v>
      </c>
      <c r="AN2526" s="101">
        <f t="shared" si="120"/>
        <v>0</v>
      </c>
      <c r="AO2526" s="107" t="str">
        <f t="shared" si="118"/>
        <v/>
      </c>
      <c r="AP2526" s="40"/>
      <c r="AQ2526" s="45"/>
      <c r="AR2526" s="45"/>
      <c r="AS2526" s="45"/>
      <c r="AT2526" s="45"/>
      <c r="AU2526" s="41"/>
      <c r="AV2526" s="41"/>
      <c r="AW2526" s="42"/>
    </row>
    <row r="2527" spans="1:49" s="35" customFormat="1" x14ac:dyDescent="0.2">
      <c r="A2527" s="44"/>
      <c r="B2527" s="105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F2527" s="39"/>
      <c r="AG2527" s="39"/>
      <c r="AH2527" s="39"/>
      <c r="AI2527" s="39"/>
      <c r="AJ2527" s="39"/>
      <c r="AK2527" s="39"/>
      <c r="AL2527" s="39"/>
      <c r="AM2527" s="102">
        <f t="shared" si="119"/>
        <v>0</v>
      </c>
      <c r="AN2527" s="101">
        <f t="shared" si="120"/>
        <v>0</v>
      </c>
      <c r="AO2527" s="107" t="str">
        <f t="shared" si="118"/>
        <v/>
      </c>
      <c r="AP2527" s="40"/>
      <c r="AQ2527" s="45"/>
      <c r="AR2527" s="45"/>
      <c r="AS2527" s="45"/>
      <c r="AT2527" s="45"/>
      <c r="AU2527" s="41"/>
      <c r="AV2527" s="41"/>
      <c r="AW2527" s="42"/>
    </row>
    <row r="2528" spans="1:49" s="35" customFormat="1" x14ac:dyDescent="0.2">
      <c r="A2528" s="44"/>
      <c r="B2528" s="105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F2528" s="39"/>
      <c r="AG2528" s="39"/>
      <c r="AH2528" s="39"/>
      <c r="AI2528" s="39"/>
      <c r="AJ2528" s="39"/>
      <c r="AK2528" s="39"/>
      <c r="AL2528" s="39"/>
      <c r="AM2528" s="102">
        <f t="shared" si="119"/>
        <v>0</v>
      </c>
      <c r="AN2528" s="101">
        <f t="shared" si="120"/>
        <v>0</v>
      </c>
      <c r="AO2528" s="107" t="str">
        <f t="shared" si="118"/>
        <v/>
      </c>
      <c r="AP2528" s="40"/>
      <c r="AQ2528" s="45"/>
      <c r="AR2528" s="45"/>
      <c r="AS2528" s="45"/>
      <c r="AT2528" s="45"/>
      <c r="AU2528" s="41"/>
      <c r="AV2528" s="41"/>
      <c r="AW2528" s="42"/>
    </row>
    <row r="2529" spans="1:49" s="35" customFormat="1" x14ac:dyDescent="0.2">
      <c r="A2529" s="44"/>
      <c r="B2529" s="105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F2529" s="39"/>
      <c r="AG2529" s="39"/>
      <c r="AH2529" s="39"/>
      <c r="AI2529" s="39"/>
      <c r="AJ2529" s="39"/>
      <c r="AK2529" s="39"/>
      <c r="AL2529" s="39"/>
      <c r="AM2529" s="102">
        <f t="shared" si="119"/>
        <v>0</v>
      </c>
      <c r="AN2529" s="101">
        <f t="shared" si="120"/>
        <v>0</v>
      </c>
      <c r="AO2529" s="107" t="str">
        <f t="shared" si="118"/>
        <v/>
      </c>
      <c r="AP2529" s="40"/>
      <c r="AQ2529" s="45"/>
      <c r="AR2529" s="45"/>
      <c r="AS2529" s="45"/>
      <c r="AT2529" s="45"/>
      <c r="AU2529" s="41"/>
      <c r="AV2529" s="41"/>
      <c r="AW2529" s="42"/>
    </row>
    <row r="2530" spans="1:49" s="35" customFormat="1" x14ac:dyDescent="0.2">
      <c r="A2530" s="44"/>
      <c r="B2530" s="105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F2530" s="39"/>
      <c r="AG2530" s="39"/>
      <c r="AH2530" s="39"/>
      <c r="AI2530" s="39"/>
      <c r="AJ2530" s="39"/>
      <c r="AK2530" s="39"/>
      <c r="AL2530" s="39"/>
      <c r="AM2530" s="102">
        <f t="shared" si="119"/>
        <v>0</v>
      </c>
      <c r="AN2530" s="101">
        <f t="shared" si="120"/>
        <v>0</v>
      </c>
      <c r="AO2530" s="107" t="str">
        <f t="shared" si="118"/>
        <v/>
      </c>
      <c r="AP2530" s="40"/>
      <c r="AQ2530" s="45"/>
      <c r="AR2530" s="45"/>
      <c r="AS2530" s="45"/>
      <c r="AT2530" s="45"/>
      <c r="AU2530" s="41"/>
      <c r="AV2530" s="41"/>
      <c r="AW2530" s="42"/>
    </row>
    <row r="2531" spans="1:49" s="35" customFormat="1" x14ac:dyDescent="0.2">
      <c r="A2531" s="44"/>
      <c r="B2531" s="105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  <c r="AA2531" s="39"/>
      <c r="AB2531" s="39"/>
      <c r="AC2531" s="39"/>
      <c r="AD2531" s="39"/>
      <c r="AE2531" s="39"/>
      <c r="AF2531" s="39"/>
      <c r="AG2531" s="39"/>
      <c r="AH2531" s="39"/>
      <c r="AI2531" s="39"/>
      <c r="AJ2531" s="39"/>
      <c r="AK2531" s="39"/>
      <c r="AL2531" s="39"/>
      <c r="AM2531" s="102">
        <f t="shared" si="119"/>
        <v>0</v>
      </c>
      <c r="AN2531" s="101">
        <f t="shared" si="120"/>
        <v>0</v>
      </c>
      <c r="AO2531" s="107" t="str">
        <f t="shared" si="118"/>
        <v/>
      </c>
      <c r="AP2531" s="40"/>
      <c r="AQ2531" s="45"/>
      <c r="AR2531" s="45"/>
      <c r="AS2531" s="45"/>
      <c r="AT2531" s="45"/>
      <c r="AU2531" s="41"/>
      <c r="AV2531" s="41"/>
      <c r="AW2531" s="42"/>
    </row>
    <row r="2532" spans="1:49" s="35" customFormat="1" x14ac:dyDescent="0.2">
      <c r="A2532" s="44"/>
      <c r="B2532" s="105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F2532" s="39"/>
      <c r="AG2532" s="39"/>
      <c r="AH2532" s="39"/>
      <c r="AI2532" s="39"/>
      <c r="AJ2532" s="39"/>
      <c r="AK2532" s="39"/>
      <c r="AL2532" s="39"/>
      <c r="AM2532" s="102">
        <f t="shared" si="119"/>
        <v>0</v>
      </c>
      <c r="AN2532" s="101">
        <f t="shared" si="120"/>
        <v>0</v>
      </c>
      <c r="AO2532" s="107" t="str">
        <f t="shared" si="118"/>
        <v/>
      </c>
      <c r="AP2532" s="40"/>
      <c r="AQ2532" s="45"/>
      <c r="AR2532" s="45"/>
      <c r="AS2532" s="45"/>
      <c r="AT2532" s="45"/>
      <c r="AU2532" s="41"/>
      <c r="AV2532" s="41"/>
      <c r="AW2532" s="42"/>
    </row>
    <row r="2533" spans="1:49" s="35" customFormat="1" x14ac:dyDescent="0.2">
      <c r="A2533" s="44"/>
      <c r="B2533" s="105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39"/>
      <c r="AE2533" s="39"/>
      <c r="AF2533" s="39"/>
      <c r="AG2533" s="39"/>
      <c r="AH2533" s="39"/>
      <c r="AI2533" s="39"/>
      <c r="AJ2533" s="39"/>
      <c r="AK2533" s="39"/>
      <c r="AL2533" s="39"/>
      <c r="AM2533" s="102">
        <f t="shared" si="119"/>
        <v>0</v>
      </c>
      <c r="AN2533" s="101">
        <f t="shared" si="120"/>
        <v>0</v>
      </c>
      <c r="AO2533" s="107" t="str">
        <f t="shared" si="118"/>
        <v/>
      </c>
      <c r="AP2533" s="40"/>
      <c r="AQ2533" s="45"/>
      <c r="AR2533" s="45"/>
      <c r="AS2533" s="45"/>
      <c r="AT2533" s="45"/>
      <c r="AU2533" s="41"/>
      <c r="AV2533" s="41"/>
      <c r="AW2533" s="42"/>
    </row>
    <row r="2534" spans="1:49" s="35" customFormat="1" x14ac:dyDescent="0.2">
      <c r="A2534" s="44"/>
      <c r="B2534" s="105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  <c r="AA2534" s="39"/>
      <c r="AB2534" s="39"/>
      <c r="AC2534" s="39"/>
      <c r="AD2534" s="39"/>
      <c r="AE2534" s="39"/>
      <c r="AF2534" s="39"/>
      <c r="AG2534" s="39"/>
      <c r="AH2534" s="39"/>
      <c r="AI2534" s="39"/>
      <c r="AJ2534" s="39"/>
      <c r="AK2534" s="39"/>
      <c r="AL2534" s="39"/>
      <c r="AM2534" s="102">
        <f t="shared" si="119"/>
        <v>0</v>
      </c>
      <c r="AN2534" s="101">
        <f t="shared" si="120"/>
        <v>0</v>
      </c>
      <c r="AO2534" s="107" t="str">
        <f t="shared" si="118"/>
        <v/>
      </c>
      <c r="AP2534" s="40"/>
      <c r="AQ2534" s="45"/>
      <c r="AR2534" s="45"/>
      <c r="AS2534" s="45"/>
      <c r="AT2534" s="45"/>
      <c r="AU2534" s="41"/>
      <c r="AV2534" s="41"/>
      <c r="AW2534" s="42"/>
    </row>
    <row r="2535" spans="1:49" s="35" customFormat="1" x14ac:dyDescent="0.2">
      <c r="A2535" s="44"/>
      <c r="B2535" s="105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39"/>
      <c r="AE2535" s="39"/>
      <c r="AF2535" s="39"/>
      <c r="AG2535" s="39"/>
      <c r="AH2535" s="39"/>
      <c r="AI2535" s="39"/>
      <c r="AJ2535" s="39"/>
      <c r="AK2535" s="39"/>
      <c r="AL2535" s="39"/>
      <c r="AM2535" s="102">
        <f t="shared" si="119"/>
        <v>0</v>
      </c>
      <c r="AN2535" s="101">
        <f t="shared" si="120"/>
        <v>0</v>
      </c>
      <c r="AO2535" s="107" t="str">
        <f t="shared" si="118"/>
        <v/>
      </c>
      <c r="AP2535" s="40"/>
      <c r="AQ2535" s="45"/>
      <c r="AR2535" s="45"/>
      <c r="AS2535" s="45"/>
      <c r="AT2535" s="45"/>
      <c r="AU2535" s="41"/>
      <c r="AV2535" s="41"/>
      <c r="AW2535" s="42"/>
    </row>
    <row r="2536" spans="1:49" s="35" customFormat="1" x14ac:dyDescent="0.2">
      <c r="A2536" s="44"/>
      <c r="B2536" s="105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F2536" s="39"/>
      <c r="AG2536" s="39"/>
      <c r="AH2536" s="39"/>
      <c r="AI2536" s="39"/>
      <c r="AJ2536" s="39"/>
      <c r="AK2536" s="39"/>
      <c r="AL2536" s="39"/>
      <c r="AM2536" s="102">
        <f t="shared" si="119"/>
        <v>0</v>
      </c>
      <c r="AN2536" s="101">
        <f t="shared" si="120"/>
        <v>0</v>
      </c>
      <c r="AO2536" s="107" t="str">
        <f t="shared" si="118"/>
        <v/>
      </c>
      <c r="AP2536" s="40"/>
      <c r="AQ2536" s="45"/>
      <c r="AR2536" s="45"/>
      <c r="AS2536" s="45"/>
      <c r="AT2536" s="45"/>
      <c r="AU2536" s="41"/>
      <c r="AV2536" s="41"/>
      <c r="AW2536" s="42"/>
    </row>
    <row r="2537" spans="1:49" s="35" customFormat="1" x14ac:dyDescent="0.2">
      <c r="A2537" s="44"/>
      <c r="B2537" s="105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  <c r="AA2537" s="39"/>
      <c r="AB2537" s="39"/>
      <c r="AC2537" s="39"/>
      <c r="AD2537" s="39"/>
      <c r="AE2537" s="39"/>
      <c r="AF2537" s="39"/>
      <c r="AG2537" s="39"/>
      <c r="AH2537" s="39"/>
      <c r="AI2537" s="39"/>
      <c r="AJ2537" s="39"/>
      <c r="AK2537" s="39"/>
      <c r="AL2537" s="39"/>
      <c r="AM2537" s="102">
        <f t="shared" si="119"/>
        <v>0</v>
      </c>
      <c r="AN2537" s="101">
        <f t="shared" si="120"/>
        <v>0</v>
      </c>
      <c r="AO2537" s="107" t="str">
        <f t="shared" si="118"/>
        <v/>
      </c>
      <c r="AP2537" s="40"/>
      <c r="AQ2537" s="45"/>
      <c r="AR2537" s="45"/>
      <c r="AS2537" s="45"/>
      <c r="AT2537" s="45"/>
      <c r="AU2537" s="41"/>
      <c r="AV2537" s="41"/>
      <c r="AW2537" s="42"/>
    </row>
    <row r="2538" spans="1:49" s="35" customFormat="1" x14ac:dyDescent="0.2">
      <c r="A2538" s="44"/>
      <c r="B2538" s="105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  <c r="AA2538" s="39"/>
      <c r="AB2538" s="39"/>
      <c r="AC2538" s="39"/>
      <c r="AD2538" s="39"/>
      <c r="AE2538" s="39"/>
      <c r="AF2538" s="39"/>
      <c r="AG2538" s="39"/>
      <c r="AH2538" s="39"/>
      <c r="AI2538" s="39"/>
      <c r="AJ2538" s="39"/>
      <c r="AK2538" s="39"/>
      <c r="AL2538" s="39"/>
      <c r="AM2538" s="102">
        <f t="shared" si="119"/>
        <v>0</v>
      </c>
      <c r="AN2538" s="101">
        <f t="shared" si="120"/>
        <v>0</v>
      </c>
      <c r="AO2538" s="107" t="str">
        <f t="shared" si="118"/>
        <v/>
      </c>
      <c r="AP2538" s="40"/>
      <c r="AQ2538" s="45"/>
      <c r="AR2538" s="45"/>
      <c r="AS2538" s="45"/>
      <c r="AT2538" s="45"/>
      <c r="AU2538" s="41"/>
      <c r="AV2538" s="41"/>
      <c r="AW2538" s="42"/>
    </row>
    <row r="2539" spans="1:49" s="35" customFormat="1" x14ac:dyDescent="0.2">
      <c r="A2539" s="44"/>
      <c r="B2539" s="105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  <c r="AA2539" s="39"/>
      <c r="AB2539" s="39"/>
      <c r="AC2539" s="39"/>
      <c r="AD2539" s="39"/>
      <c r="AE2539" s="39"/>
      <c r="AF2539" s="39"/>
      <c r="AG2539" s="39"/>
      <c r="AH2539" s="39"/>
      <c r="AI2539" s="39"/>
      <c r="AJ2539" s="39"/>
      <c r="AK2539" s="39"/>
      <c r="AL2539" s="39"/>
      <c r="AM2539" s="102">
        <f t="shared" si="119"/>
        <v>0</v>
      </c>
      <c r="AN2539" s="101">
        <f t="shared" si="120"/>
        <v>0</v>
      </c>
      <c r="AO2539" s="107" t="str">
        <f t="shared" si="118"/>
        <v/>
      </c>
      <c r="AP2539" s="40"/>
      <c r="AQ2539" s="45"/>
      <c r="AR2539" s="45"/>
      <c r="AS2539" s="45"/>
      <c r="AT2539" s="45"/>
      <c r="AU2539" s="41"/>
      <c r="AV2539" s="41"/>
      <c r="AW2539" s="42"/>
    </row>
    <row r="2540" spans="1:49" s="35" customFormat="1" x14ac:dyDescent="0.2">
      <c r="A2540" s="44"/>
      <c r="B2540" s="105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39"/>
      <c r="AE2540" s="39"/>
      <c r="AF2540" s="39"/>
      <c r="AG2540" s="39"/>
      <c r="AH2540" s="39"/>
      <c r="AI2540" s="39"/>
      <c r="AJ2540" s="39"/>
      <c r="AK2540" s="39"/>
      <c r="AL2540" s="39"/>
      <c r="AM2540" s="102">
        <f t="shared" si="119"/>
        <v>0</v>
      </c>
      <c r="AN2540" s="101">
        <f t="shared" si="120"/>
        <v>0</v>
      </c>
      <c r="AO2540" s="107" t="str">
        <f t="shared" si="118"/>
        <v/>
      </c>
      <c r="AP2540" s="40"/>
      <c r="AQ2540" s="45"/>
      <c r="AR2540" s="45"/>
      <c r="AS2540" s="45"/>
      <c r="AT2540" s="45"/>
      <c r="AU2540" s="41"/>
      <c r="AV2540" s="41"/>
      <c r="AW2540" s="42"/>
    </row>
    <row r="2541" spans="1:49" s="35" customFormat="1" x14ac:dyDescent="0.2">
      <c r="A2541" s="44"/>
      <c r="B2541" s="105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F2541" s="39"/>
      <c r="AG2541" s="39"/>
      <c r="AH2541" s="39"/>
      <c r="AI2541" s="39"/>
      <c r="AJ2541" s="39"/>
      <c r="AK2541" s="39"/>
      <c r="AL2541" s="39"/>
      <c r="AM2541" s="102">
        <f t="shared" si="119"/>
        <v>0</v>
      </c>
      <c r="AN2541" s="101">
        <f t="shared" si="120"/>
        <v>0</v>
      </c>
      <c r="AO2541" s="107" t="str">
        <f t="shared" si="118"/>
        <v/>
      </c>
      <c r="AP2541" s="40"/>
      <c r="AQ2541" s="45"/>
      <c r="AR2541" s="45"/>
      <c r="AS2541" s="45"/>
      <c r="AT2541" s="45"/>
      <c r="AU2541" s="41"/>
      <c r="AV2541" s="41"/>
      <c r="AW2541" s="42"/>
    </row>
    <row r="2542" spans="1:49" s="35" customFormat="1" x14ac:dyDescent="0.2">
      <c r="A2542" s="44"/>
      <c r="B2542" s="105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F2542" s="39"/>
      <c r="AG2542" s="39"/>
      <c r="AH2542" s="39"/>
      <c r="AI2542" s="39"/>
      <c r="AJ2542" s="39"/>
      <c r="AK2542" s="39"/>
      <c r="AL2542" s="39"/>
      <c r="AM2542" s="102">
        <f t="shared" si="119"/>
        <v>0</v>
      </c>
      <c r="AN2542" s="101">
        <f t="shared" si="120"/>
        <v>0</v>
      </c>
      <c r="AO2542" s="107" t="str">
        <f t="shared" si="118"/>
        <v/>
      </c>
      <c r="AP2542" s="40"/>
      <c r="AQ2542" s="45"/>
      <c r="AR2542" s="45"/>
      <c r="AS2542" s="45"/>
      <c r="AT2542" s="45"/>
      <c r="AU2542" s="41"/>
      <c r="AV2542" s="41"/>
      <c r="AW2542" s="42"/>
    </row>
    <row r="2543" spans="1:49" s="35" customFormat="1" x14ac:dyDescent="0.2">
      <c r="A2543" s="44"/>
      <c r="B2543" s="105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39"/>
      <c r="AE2543" s="39"/>
      <c r="AF2543" s="39"/>
      <c r="AG2543" s="39"/>
      <c r="AH2543" s="39"/>
      <c r="AI2543" s="39"/>
      <c r="AJ2543" s="39"/>
      <c r="AK2543" s="39"/>
      <c r="AL2543" s="39"/>
      <c r="AM2543" s="102">
        <f t="shared" si="119"/>
        <v>0</v>
      </c>
      <c r="AN2543" s="101">
        <f t="shared" si="120"/>
        <v>0</v>
      </c>
      <c r="AO2543" s="107" t="str">
        <f t="shared" si="118"/>
        <v/>
      </c>
      <c r="AP2543" s="40"/>
      <c r="AQ2543" s="45"/>
      <c r="AR2543" s="45"/>
      <c r="AS2543" s="45"/>
      <c r="AT2543" s="45"/>
      <c r="AU2543" s="41"/>
      <c r="AV2543" s="41"/>
      <c r="AW2543" s="42"/>
    </row>
    <row r="2544" spans="1:49" s="35" customFormat="1" x14ac:dyDescent="0.2">
      <c r="A2544" s="44"/>
      <c r="B2544" s="105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  <c r="AA2544" s="39"/>
      <c r="AB2544" s="39"/>
      <c r="AC2544" s="39"/>
      <c r="AD2544" s="39"/>
      <c r="AE2544" s="39"/>
      <c r="AF2544" s="39"/>
      <c r="AG2544" s="39"/>
      <c r="AH2544" s="39"/>
      <c r="AI2544" s="39"/>
      <c r="AJ2544" s="39"/>
      <c r="AK2544" s="39"/>
      <c r="AL2544" s="39"/>
      <c r="AM2544" s="102">
        <f t="shared" si="119"/>
        <v>0</v>
      </c>
      <c r="AN2544" s="101">
        <f t="shared" si="120"/>
        <v>0</v>
      </c>
      <c r="AO2544" s="107" t="str">
        <f t="shared" si="118"/>
        <v/>
      </c>
      <c r="AP2544" s="40"/>
      <c r="AQ2544" s="45"/>
      <c r="AR2544" s="45"/>
      <c r="AS2544" s="45"/>
      <c r="AT2544" s="45"/>
      <c r="AU2544" s="41"/>
      <c r="AV2544" s="41"/>
      <c r="AW2544" s="42"/>
    </row>
    <row r="2545" spans="1:49" s="35" customFormat="1" x14ac:dyDescent="0.2">
      <c r="A2545" s="44"/>
      <c r="B2545" s="105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F2545" s="39"/>
      <c r="AG2545" s="39"/>
      <c r="AH2545" s="39"/>
      <c r="AI2545" s="39"/>
      <c r="AJ2545" s="39"/>
      <c r="AK2545" s="39"/>
      <c r="AL2545" s="39"/>
      <c r="AM2545" s="102">
        <f t="shared" si="119"/>
        <v>0</v>
      </c>
      <c r="AN2545" s="101">
        <f t="shared" si="120"/>
        <v>0</v>
      </c>
      <c r="AO2545" s="107" t="str">
        <f t="shared" si="118"/>
        <v/>
      </c>
      <c r="AP2545" s="40"/>
      <c r="AQ2545" s="45"/>
      <c r="AR2545" s="45"/>
      <c r="AS2545" s="45"/>
      <c r="AT2545" s="45"/>
      <c r="AU2545" s="41"/>
      <c r="AV2545" s="41"/>
      <c r="AW2545" s="42"/>
    </row>
    <row r="2546" spans="1:49" s="35" customFormat="1" x14ac:dyDescent="0.2">
      <c r="A2546" s="44"/>
      <c r="B2546" s="105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F2546" s="39"/>
      <c r="AG2546" s="39"/>
      <c r="AH2546" s="39"/>
      <c r="AI2546" s="39"/>
      <c r="AJ2546" s="39"/>
      <c r="AK2546" s="39"/>
      <c r="AL2546" s="39"/>
      <c r="AM2546" s="102">
        <f t="shared" si="119"/>
        <v>0</v>
      </c>
      <c r="AN2546" s="101">
        <f t="shared" si="120"/>
        <v>0</v>
      </c>
      <c r="AO2546" s="107" t="str">
        <f t="shared" si="118"/>
        <v/>
      </c>
      <c r="AP2546" s="40"/>
      <c r="AQ2546" s="45"/>
      <c r="AR2546" s="45"/>
      <c r="AS2546" s="45"/>
      <c r="AT2546" s="45"/>
      <c r="AU2546" s="41"/>
      <c r="AV2546" s="41"/>
      <c r="AW2546" s="42"/>
    </row>
    <row r="2547" spans="1:49" s="35" customFormat="1" x14ac:dyDescent="0.2">
      <c r="A2547" s="44"/>
      <c r="B2547" s="105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  <c r="AA2547" s="39"/>
      <c r="AB2547" s="39"/>
      <c r="AC2547" s="39"/>
      <c r="AD2547" s="39"/>
      <c r="AE2547" s="39"/>
      <c r="AF2547" s="39"/>
      <c r="AG2547" s="39"/>
      <c r="AH2547" s="39"/>
      <c r="AI2547" s="39"/>
      <c r="AJ2547" s="39"/>
      <c r="AK2547" s="39"/>
      <c r="AL2547" s="39"/>
      <c r="AM2547" s="102">
        <f t="shared" si="119"/>
        <v>0</v>
      </c>
      <c r="AN2547" s="101">
        <f t="shared" si="120"/>
        <v>0</v>
      </c>
      <c r="AO2547" s="107" t="str">
        <f t="shared" si="118"/>
        <v/>
      </c>
      <c r="AP2547" s="40"/>
      <c r="AQ2547" s="45"/>
      <c r="AR2547" s="45"/>
      <c r="AS2547" s="45"/>
      <c r="AT2547" s="45"/>
      <c r="AU2547" s="41"/>
      <c r="AV2547" s="41"/>
      <c r="AW2547" s="42"/>
    </row>
    <row r="2548" spans="1:49" s="35" customFormat="1" x14ac:dyDescent="0.2">
      <c r="A2548" s="44"/>
      <c r="B2548" s="105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39"/>
      <c r="AE2548" s="39"/>
      <c r="AF2548" s="39"/>
      <c r="AG2548" s="39"/>
      <c r="AH2548" s="39"/>
      <c r="AI2548" s="39"/>
      <c r="AJ2548" s="39"/>
      <c r="AK2548" s="39"/>
      <c r="AL2548" s="39"/>
      <c r="AM2548" s="102">
        <f t="shared" si="119"/>
        <v>0</v>
      </c>
      <c r="AN2548" s="101">
        <f t="shared" si="120"/>
        <v>0</v>
      </c>
      <c r="AO2548" s="107" t="str">
        <f t="shared" si="118"/>
        <v/>
      </c>
      <c r="AP2548" s="40"/>
      <c r="AQ2548" s="45"/>
      <c r="AR2548" s="45"/>
      <c r="AS2548" s="45"/>
      <c r="AT2548" s="45"/>
      <c r="AU2548" s="41"/>
      <c r="AV2548" s="41"/>
      <c r="AW2548" s="42"/>
    </row>
    <row r="2549" spans="1:49" s="35" customFormat="1" x14ac:dyDescent="0.2">
      <c r="A2549" s="44"/>
      <c r="B2549" s="105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39"/>
      <c r="AE2549" s="39"/>
      <c r="AF2549" s="39"/>
      <c r="AG2549" s="39"/>
      <c r="AH2549" s="39"/>
      <c r="AI2549" s="39"/>
      <c r="AJ2549" s="39"/>
      <c r="AK2549" s="39"/>
      <c r="AL2549" s="39"/>
      <c r="AM2549" s="102">
        <f t="shared" si="119"/>
        <v>0</v>
      </c>
      <c r="AN2549" s="101">
        <f t="shared" si="120"/>
        <v>0</v>
      </c>
      <c r="AO2549" s="107" t="str">
        <f t="shared" si="118"/>
        <v/>
      </c>
      <c r="AP2549" s="40"/>
      <c r="AQ2549" s="45"/>
      <c r="AR2549" s="45"/>
      <c r="AS2549" s="45"/>
      <c r="AT2549" s="45"/>
      <c r="AU2549" s="41"/>
      <c r="AV2549" s="41"/>
      <c r="AW2549" s="42"/>
    </row>
    <row r="2550" spans="1:49" s="35" customFormat="1" x14ac:dyDescent="0.2">
      <c r="A2550" s="44"/>
      <c r="B2550" s="105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39"/>
      <c r="AE2550" s="39"/>
      <c r="AF2550" s="39"/>
      <c r="AG2550" s="39"/>
      <c r="AH2550" s="39"/>
      <c r="AI2550" s="39"/>
      <c r="AJ2550" s="39"/>
      <c r="AK2550" s="39"/>
      <c r="AL2550" s="39"/>
      <c r="AM2550" s="102">
        <f t="shared" si="119"/>
        <v>0</v>
      </c>
      <c r="AN2550" s="101">
        <f t="shared" si="120"/>
        <v>0</v>
      </c>
      <c r="AO2550" s="107" t="str">
        <f t="shared" si="118"/>
        <v/>
      </c>
      <c r="AP2550" s="40"/>
      <c r="AQ2550" s="45"/>
      <c r="AR2550" s="45"/>
      <c r="AS2550" s="45"/>
      <c r="AT2550" s="45"/>
      <c r="AU2550" s="41"/>
      <c r="AV2550" s="41"/>
      <c r="AW2550" s="42"/>
    </row>
    <row r="2551" spans="1:49" s="35" customFormat="1" x14ac:dyDescent="0.2">
      <c r="A2551" s="44"/>
      <c r="B2551" s="105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39"/>
      <c r="AE2551" s="39"/>
      <c r="AF2551" s="39"/>
      <c r="AG2551" s="39"/>
      <c r="AH2551" s="39"/>
      <c r="AI2551" s="39"/>
      <c r="AJ2551" s="39"/>
      <c r="AK2551" s="39"/>
      <c r="AL2551" s="39"/>
      <c r="AM2551" s="102">
        <f t="shared" si="119"/>
        <v>0</v>
      </c>
      <c r="AN2551" s="101">
        <f t="shared" si="120"/>
        <v>0</v>
      </c>
      <c r="AO2551" s="107" t="str">
        <f t="shared" si="118"/>
        <v/>
      </c>
      <c r="AP2551" s="40"/>
      <c r="AQ2551" s="45"/>
      <c r="AR2551" s="45"/>
      <c r="AS2551" s="45"/>
      <c r="AT2551" s="45"/>
      <c r="AU2551" s="41"/>
      <c r="AV2551" s="41"/>
      <c r="AW2551" s="42"/>
    </row>
    <row r="2552" spans="1:49" s="35" customFormat="1" x14ac:dyDescent="0.2">
      <c r="A2552" s="44"/>
      <c r="B2552" s="105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39"/>
      <c r="AE2552" s="39"/>
      <c r="AF2552" s="39"/>
      <c r="AG2552" s="39"/>
      <c r="AH2552" s="39"/>
      <c r="AI2552" s="39"/>
      <c r="AJ2552" s="39"/>
      <c r="AK2552" s="39"/>
      <c r="AL2552" s="39"/>
      <c r="AM2552" s="102">
        <f t="shared" si="119"/>
        <v>0</v>
      </c>
      <c r="AN2552" s="101">
        <f t="shared" si="120"/>
        <v>0</v>
      </c>
      <c r="AO2552" s="107" t="str">
        <f t="shared" si="118"/>
        <v/>
      </c>
      <c r="AP2552" s="40"/>
      <c r="AQ2552" s="45"/>
      <c r="AR2552" s="45"/>
      <c r="AS2552" s="45"/>
      <c r="AT2552" s="45"/>
      <c r="AU2552" s="41"/>
      <c r="AV2552" s="41"/>
      <c r="AW2552" s="42"/>
    </row>
    <row r="2553" spans="1:49" s="35" customFormat="1" x14ac:dyDescent="0.2">
      <c r="A2553" s="44"/>
      <c r="B2553" s="105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39"/>
      <c r="AE2553" s="39"/>
      <c r="AF2553" s="39"/>
      <c r="AG2553" s="39"/>
      <c r="AH2553" s="39"/>
      <c r="AI2553" s="39"/>
      <c r="AJ2553" s="39"/>
      <c r="AK2553" s="39"/>
      <c r="AL2553" s="39"/>
      <c r="AM2553" s="102">
        <f t="shared" si="119"/>
        <v>0</v>
      </c>
      <c r="AN2553" s="101">
        <f t="shared" si="120"/>
        <v>0</v>
      </c>
      <c r="AO2553" s="107" t="str">
        <f t="shared" si="118"/>
        <v/>
      </c>
      <c r="AP2553" s="40"/>
      <c r="AQ2553" s="45"/>
      <c r="AR2553" s="45"/>
      <c r="AS2553" s="45"/>
      <c r="AT2553" s="45"/>
      <c r="AU2553" s="41"/>
      <c r="AV2553" s="41"/>
      <c r="AW2553" s="42"/>
    </row>
    <row r="2554" spans="1:49" s="35" customFormat="1" x14ac:dyDescent="0.2">
      <c r="A2554" s="44"/>
      <c r="B2554" s="105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  <c r="AA2554" s="39"/>
      <c r="AB2554" s="39"/>
      <c r="AC2554" s="39"/>
      <c r="AD2554" s="39"/>
      <c r="AE2554" s="39"/>
      <c r="AF2554" s="39"/>
      <c r="AG2554" s="39"/>
      <c r="AH2554" s="39"/>
      <c r="AI2554" s="39"/>
      <c r="AJ2554" s="39"/>
      <c r="AK2554" s="39"/>
      <c r="AL2554" s="39"/>
      <c r="AM2554" s="102">
        <f t="shared" si="119"/>
        <v>0</v>
      </c>
      <c r="AN2554" s="101">
        <f t="shared" si="120"/>
        <v>0</v>
      </c>
      <c r="AO2554" s="107" t="str">
        <f t="shared" si="118"/>
        <v/>
      </c>
      <c r="AP2554" s="40"/>
      <c r="AQ2554" s="45"/>
      <c r="AR2554" s="45"/>
      <c r="AS2554" s="45"/>
      <c r="AT2554" s="45"/>
      <c r="AU2554" s="41"/>
      <c r="AV2554" s="41"/>
      <c r="AW2554" s="42"/>
    </row>
    <row r="2555" spans="1:49" s="35" customFormat="1" x14ac:dyDescent="0.2">
      <c r="A2555" s="44"/>
      <c r="B2555" s="105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39"/>
      <c r="AE2555" s="39"/>
      <c r="AF2555" s="39"/>
      <c r="AG2555" s="39"/>
      <c r="AH2555" s="39"/>
      <c r="AI2555" s="39"/>
      <c r="AJ2555" s="39"/>
      <c r="AK2555" s="39"/>
      <c r="AL2555" s="39"/>
      <c r="AM2555" s="102">
        <f t="shared" si="119"/>
        <v>0</v>
      </c>
      <c r="AN2555" s="101">
        <f t="shared" si="120"/>
        <v>0</v>
      </c>
      <c r="AO2555" s="107" t="str">
        <f t="shared" si="118"/>
        <v/>
      </c>
      <c r="AP2555" s="40"/>
      <c r="AQ2555" s="45"/>
      <c r="AR2555" s="45"/>
      <c r="AS2555" s="45"/>
      <c r="AT2555" s="45"/>
      <c r="AU2555" s="41"/>
      <c r="AV2555" s="41"/>
      <c r="AW2555" s="42"/>
    </row>
    <row r="2556" spans="1:49" s="35" customFormat="1" x14ac:dyDescent="0.2">
      <c r="A2556" s="44"/>
      <c r="B2556" s="105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39"/>
      <c r="AE2556" s="39"/>
      <c r="AF2556" s="39"/>
      <c r="AG2556" s="39"/>
      <c r="AH2556" s="39"/>
      <c r="AI2556" s="39"/>
      <c r="AJ2556" s="39"/>
      <c r="AK2556" s="39"/>
      <c r="AL2556" s="39"/>
      <c r="AM2556" s="102">
        <f t="shared" si="119"/>
        <v>0</v>
      </c>
      <c r="AN2556" s="101">
        <f t="shared" si="120"/>
        <v>0</v>
      </c>
      <c r="AO2556" s="107" t="str">
        <f t="shared" si="118"/>
        <v/>
      </c>
      <c r="AP2556" s="40"/>
      <c r="AQ2556" s="45"/>
      <c r="AR2556" s="45"/>
      <c r="AS2556" s="45"/>
      <c r="AT2556" s="45"/>
      <c r="AU2556" s="41"/>
      <c r="AV2556" s="41"/>
      <c r="AW2556" s="42"/>
    </row>
    <row r="2557" spans="1:49" s="35" customFormat="1" x14ac:dyDescent="0.2">
      <c r="A2557" s="44"/>
      <c r="B2557" s="105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F2557" s="39"/>
      <c r="AG2557" s="39"/>
      <c r="AH2557" s="39"/>
      <c r="AI2557" s="39"/>
      <c r="AJ2557" s="39"/>
      <c r="AK2557" s="39"/>
      <c r="AL2557" s="39"/>
      <c r="AM2557" s="102">
        <f t="shared" si="119"/>
        <v>0</v>
      </c>
      <c r="AN2557" s="101">
        <f t="shared" si="120"/>
        <v>0</v>
      </c>
      <c r="AO2557" s="107" t="str">
        <f t="shared" si="118"/>
        <v/>
      </c>
      <c r="AP2557" s="40"/>
      <c r="AQ2557" s="45"/>
      <c r="AR2557" s="45"/>
      <c r="AS2557" s="45"/>
      <c r="AT2557" s="45"/>
      <c r="AU2557" s="41"/>
      <c r="AV2557" s="41"/>
      <c r="AW2557" s="42"/>
    </row>
    <row r="2558" spans="1:49" s="35" customFormat="1" x14ac:dyDescent="0.2">
      <c r="A2558" s="44"/>
      <c r="B2558" s="105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F2558" s="39"/>
      <c r="AG2558" s="39"/>
      <c r="AH2558" s="39"/>
      <c r="AI2558" s="39"/>
      <c r="AJ2558" s="39"/>
      <c r="AK2558" s="39"/>
      <c r="AL2558" s="39"/>
      <c r="AM2558" s="102">
        <f t="shared" si="119"/>
        <v>0</v>
      </c>
      <c r="AN2558" s="101">
        <f t="shared" si="120"/>
        <v>0</v>
      </c>
      <c r="AO2558" s="107" t="str">
        <f t="shared" si="118"/>
        <v/>
      </c>
      <c r="AP2558" s="40"/>
      <c r="AQ2558" s="45"/>
      <c r="AR2558" s="45"/>
      <c r="AS2558" s="45"/>
      <c r="AT2558" s="45"/>
      <c r="AU2558" s="41"/>
      <c r="AV2558" s="41"/>
      <c r="AW2558" s="42"/>
    </row>
    <row r="2559" spans="1:49" s="35" customFormat="1" x14ac:dyDescent="0.2">
      <c r="A2559" s="44"/>
      <c r="B2559" s="105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  <c r="AA2559" s="39"/>
      <c r="AB2559" s="39"/>
      <c r="AC2559" s="39"/>
      <c r="AD2559" s="39"/>
      <c r="AE2559" s="39"/>
      <c r="AF2559" s="39"/>
      <c r="AG2559" s="39"/>
      <c r="AH2559" s="39"/>
      <c r="AI2559" s="39"/>
      <c r="AJ2559" s="39"/>
      <c r="AK2559" s="39"/>
      <c r="AL2559" s="39"/>
      <c r="AM2559" s="102">
        <f t="shared" si="119"/>
        <v>0</v>
      </c>
      <c r="AN2559" s="101">
        <f t="shared" si="120"/>
        <v>0</v>
      </c>
      <c r="AO2559" s="107" t="str">
        <f t="shared" si="118"/>
        <v/>
      </c>
      <c r="AP2559" s="40"/>
      <c r="AQ2559" s="45"/>
      <c r="AR2559" s="45"/>
      <c r="AS2559" s="45"/>
      <c r="AT2559" s="45"/>
      <c r="AU2559" s="41"/>
      <c r="AV2559" s="41"/>
      <c r="AW2559" s="42"/>
    </row>
    <row r="2560" spans="1:49" s="35" customFormat="1" x14ac:dyDescent="0.2">
      <c r="A2560" s="44"/>
      <c r="B2560" s="105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39"/>
      <c r="AE2560" s="39"/>
      <c r="AF2560" s="39"/>
      <c r="AG2560" s="39"/>
      <c r="AH2560" s="39"/>
      <c r="AI2560" s="39"/>
      <c r="AJ2560" s="39"/>
      <c r="AK2560" s="39"/>
      <c r="AL2560" s="39"/>
      <c r="AM2560" s="102">
        <f t="shared" si="119"/>
        <v>0</v>
      </c>
      <c r="AN2560" s="101">
        <f t="shared" si="120"/>
        <v>0</v>
      </c>
      <c r="AO2560" s="107" t="str">
        <f t="shared" si="118"/>
        <v/>
      </c>
      <c r="AP2560" s="40"/>
      <c r="AQ2560" s="45"/>
      <c r="AR2560" s="45"/>
      <c r="AS2560" s="45"/>
      <c r="AT2560" s="45"/>
      <c r="AU2560" s="41"/>
      <c r="AV2560" s="41"/>
      <c r="AW2560" s="42"/>
    </row>
    <row r="2561" spans="1:49" s="35" customFormat="1" x14ac:dyDescent="0.2">
      <c r="A2561" s="44"/>
      <c r="B2561" s="105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  <c r="AA2561" s="39"/>
      <c r="AB2561" s="39"/>
      <c r="AC2561" s="39"/>
      <c r="AD2561" s="39"/>
      <c r="AE2561" s="39"/>
      <c r="AF2561" s="39"/>
      <c r="AG2561" s="39"/>
      <c r="AH2561" s="39"/>
      <c r="AI2561" s="39"/>
      <c r="AJ2561" s="39"/>
      <c r="AK2561" s="39"/>
      <c r="AL2561" s="39"/>
      <c r="AM2561" s="102">
        <f t="shared" si="119"/>
        <v>0</v>
      </c>
      <c r="AN2561" s="101">
        <f t="shared" si="120"/>
        <v>0</v>
      </c>
      <c r="AO2561" s="107" t="str">
        <f t="shared" si="118"/>
        <v/>
      </c>
      <c r="AP2561" s="40"/>
      <c r="AQ2561" s="45"/>
      <c r="AR2561" s="45"/>
      <c r="AS2561" s="45"/>
      <c r="AT2561" s="45"/>
      <c r="AU2561" s="41"/>
      <c r="AV2561" s="41"/>
      <c r="AW2561" s="42"/>
    </row>
    <row r="2562" spans="1:49" s="35" customFormat="1" x14ac:dyDescent="0.2">
      <c r="A2562" s="44"/>
      <c r="B2562" s="105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  <c r="AA2562" s="39"/>
      <c r="AB2562" s="39"/>
      <c r="AC2562" s="39"/>
      <c r="AD2562" s="39"/>
      <c r="AE2562" s="39"/>
      <c r="AF2562" s="39"/>
      <c r="AG2562" s="39"/>
      <c r="AH2562" s="39"/>
      <c r="AI2562" s="39"/>
      <c r="AJ2562" s="39"/>
      <c r="AK2562" s="39"/>
      <c r="AL2562" s="39"/>
      <c r="AM2562" s="102">
        <f t="shared" si="119"/>
        <v>0</v>
      </c>
      <c r="AN2562" s="101">
        <f t="shared" si="120"/>
        <v>0</v>
      </c>
      <c r="AO2562" s="107" t="str">
        <f t="shared" si="118"/>
        <v/>
      </c>
      <c r="AP2562" s="40"/>
      <c r="AQ2562" s="45"/>
      <c r="AR2562" s="45"/>
      <c r="AS2562" s="45"/>
      <c r="AT2562" s="45"/>
      <c r="AU2562" s="41"/>
      <c r="AV2562" s="41"/>
      <c r="AW2562" s="42"/>
    </row>
    <row r="2563" spans="1:49" s="35" customFormat="1" x14ac:dyDescent="0.2">
      <c r="A2563" s="44"/>
      <c r="B2563" s="105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F2563" s="39"/>
      <c r="AG2563" s="39"/>
      <c r="AH2563" s="39"/>
      <c r="AI2563" s="39"/>
      <c r="AJ2563" s="39"/>
      <c r="AK2563" s="39"/>
      <c r="AL2563" s="39"/>
      <c r="AM2563" s="102">
        <f t="shared" si="119"/>
        <v>0</v>
      </c>
      <c r="AN2563" s="101">
        <f t="shared" si="120"/>
        <v>0</v>
      </c>
      <c r="AO2563" s="107" t="str">
        <f t="shared" si="118"/>
        <v/>
      </c>
      <c r="AP2563" s="40"/>
      <c r="AQ2563" s="45"/>
      <c r="AR2563" s="45"/>
      <c r="AS2563" s="45"/>
      <c r="AT2563" s="45"/>
      <c r="AU2563" s="41"/>
      <c r="AV2563" s="41"/>
      <c r="AW2563" s="42"/>
    </row>
    <row r="2564" spans="1:49" s="35" customFormat="1" x14ac:dyDescent="0.2">
      <c r="A2564" s="44"/>
      <c r="B2564" s="105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F2564" s="39"/>
      <c r="AG2564" s="39"/>
      <c r="AH2564" s="39"/>
      <c r="AI2564" s="39"/>
      <c r="AJ2564" s="39"/>
      <c r="AK2564" s="39"/>
      <c r="AL2564" s="39"/>
      <c r="AM2564" s="102">
        <f t="shared" si="119"/>
        <v>0</v>
      </c>
      <c r="AN2564" s="101">
        <f t="shared" si="120"/>
        <v>0</v>
      </c>
      <c r="AO2564" s="107" t="str">
        <f t="shared" si="118"/>
        <v/>
      </c>
      <c r="AP2564" s="40"/>
      <c r="AQ2564" s="45"/>
      <c r="AR2564" s="45"/>
      <c r="AS2564" s="45"/>
      <c r="AT2564" s="45"/>
      <c r="AU2564" s="41"/>
      <c r="AV2564" s="41"/>
      <c r="AW2564" s="42"/>
    </row>
    <row r="2565" spans="1:49" s="35" customFormat="1" x14ac:dyDescent="0.2">
      <c r="A2565" s="44"/>
      <c r="B2565" s="105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  <c r="AA2565" s="39"/>
      <c r="AB2565" s="39"/>
      <c r="AC2565" s="39"/>
      <c r="AD2565" s="39"/>
      <c r="AE2565" s="39"/>
      <c r="AF2565" s="39"/>
      <c r="AG2565" s="39"/>
      <c r="AH2565" s="39"/>
      <c r="AI2565" s="39"/>
      <c r="AJ2565" s="39"/>
      <c r="AK2565" s="39"/>
      <c r="AL2565" s="39"/>
      <c r="AM2565" s="102">
        <f t="shared" si="119"/>
        <v>0</v>
      </c>
      <c r="AN2565" s="101">
        <f t="shared" si="120"/>
        <v>0</v>
      </c>
      <c r="AO2565" s="107" t="str">
        <f t="shared" si="118"/>
        <v/>
      </c>
      <c r="AP2565" s="40"/>
      <c r="AQ2565" s="45"/>
      <c r="AR2565" s="45"/>
      <c r="AS2565" s="45"/>
      <c r="AT2565" s="45"/>
      <c r="AU2565" s="41"/>
      <c r="AV2565" s="41"/>
      <c r="AW2565" s="42"/>
    </row>
    <row r="2566" spans="1:49" s="35" customFormat="1" x14ac:dyDescent="0.2">
      <c r="A2566" s="44"/>
      <c r="B2566" s="105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  <c r="AA2566" s="39"/>
      <c r="AB2566" s="39"/>
      <c r="AC2566" s="39"/>
      <c r="AD2566" s="39"/>
      <c r="AE2566" s="39"/>
      <c r="AF2566" s="39"/>
      <c r="AG2566" s="39"/>
      <c r="AH2566" s="39"/>
      <c r="AI2566" s="39"/>
      <c r="AJ2566" s="39"/>
      <c r="AK2566" s="39"/>
      <c r="AL2566" s="39"/>
      <c r="AM2566" s="102">
        <f t="shared" si="119"/>
        <v>0</v>
      </c>
      <c r="AN2566" s="101">
        <f t="shared" si="120"/>
        <v>0</v>
      </c>
      <c r="AO2566" s="107" t="str">
        <f t="shared" si="118"/>
        <v/>
      </c>
      <c r="AP2566" s="40"/>
      <c r="AQ2566" s="45"/>
      <c r="AR2566" s="45"/>
      <c r="AS2566" s="45"/>
      <c r="AT2566" s="45"/>
      <c r="AU2566" s="41"/>
      <c r="AV2566" s="41"/>
      <c r="AW2566" s="42"/>
    </row>
    <row r="2567" spans="1:49" s="35" customFormat="1" x14ac:dyDescent="0.2">
      <c r="A2567" s="44"/>
      <c r="B2567" s="105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F2567" s="39"/>
      <c r="AG2567" s="39"/>
      <c r="AH2567" s="39"/>
      <c r="AI2567" s="39"/>
      <c r="AJ2567" s="39"/>
      <c r="AK2567" s="39"/>
      <c r="AL2567" s="39"/>
      <c r="AM2567" s="102">
        <f t="shared" si="119"/>
        <v>0</v>
      </c>
      <c r="AN2567" s="101">
        <f t="shared" si="120"/>
        <v>0</v>
      </c>
      <c r="AO2567" s="107" t="str">
        <f t="shared" si="118"/>
        <v/>
      </c>
      <c r="AP2567" s="40"/>
      <c r="AQ2567" s="45"/>
      <c r="AR2567" s="45"/>
      <c r="AS2567" s="45"/>
      <c r="AT2567" s="45"/>
      <c r="AU2567" s="41"/>
      <c r="AV2567" s="41"/>
      <c r="AW2567" s="42"/>
    </row>
    <row r="2568" spans="1:49" s="35" customFormat="1" x14ac:dyDescent="0.2">
      <c r="A2568" s="44"/>
      <c r="B2568" s="105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F2568" s="39"/>
      <c r="AG2568" s="39"/>
      <c r="AH2568" s="39"/>
      <c r="AI2568" s="39"/>
      <c r="AJ2568" s="39"/>
      <c r="AK2568" s="39"/>
      <c r="AL2568" s="39"/>
      <c r="AM2568" s="102">
        <f t="shared" si="119"/>
        <v>0</v>
      </c>
      <c r="AN2568" s="101">
        <f t="shared" si="120"/>
        <v>0</v>
      </c>
      <c r="AO2568" s="107" t="str">
        <f t="shared" si="118"/>
        <v/>
      </c>
      <c r="AP2568" s="40"/>
      <c r="AQ2568" s="45"/>
      <c r="AR2568" s="45"/>
      <c r="AS2568" s="45"/>
      <c r="AT2568" s="45"/>
      <c r="AU2568" s="41"/>
      <c r="AV2568" s="41"/>
      <c r="AW2568" s="42"/>
    </row>
    <row r="2569" spans="1:49" s="35" customFormat="1" x14ac:dyDescent="0.2">
      <c r="A2569" s="44"/>
      <c r="B2569" s="105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F2569" s="39"/>
      <c r="AG2569" s="39"/>
      <c r="AH2569" s="39"/>
      <c r="AI2569" s="39"/>
      <c r="AJ2569" s="39"/>
      <c r="AK2569" s="39"/>
      <c r="AL2569" s="39"/>
      <c r="AM2569" s="102">
        <f t="shared" si="119"/>
        <v>0</v>
      </c>
      <c r="AN2569" s="101">
        <f t="shared" si="120"/>
        <v>0</v>
      </c>
      <c r="AO2569" s="107" t="str">
        <f t="shared" si="118"/>
        <v/>
      </c>
      <c r="AP2569" s="40"/>
      <c r="AQ2569" s="45"/>
      <c r="AR2569" s="45"/>
      <c r="AS2569" s="45"/>
      <c r="AT2569" s="45"/>
      <c r="AU2569" s="41"/>
      <c r="AV2569" s="41"/>
      <c r="AW2569" s="42"/>
    </row>
    <row r="2570" spans="1:49" s="35" customFormat="1" x14ac:dyDescent="0.2">
      <c r="A2570" s="44"/>
      <c r="B2570" s="105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F2570" s="39"/>
      <c r="AG2570" s="39"/>
      <c r="AH2570" s="39"/>
      <c r="AI2570" s="39"/>
      <c r="AJ2570" s="39"/>
      <c r="AK2570" s="39"/>
      <c r="AL2570" s="39"/>
      <c r="AM2570" s="102">
        <f t="shared" si="119"/>
        <v>0</v>
      </c>
      <c r="AN2570" s="101">
        <f t="shared" si="120"/>
        <v>0</v>
      </c>
      <c r="AO2570" s="107" t="str">
        <f t="shared" si="118"/>
        <v/>
      </c>
      <c r="AP2570" s="40"/>
      <c r="AQ2570" s="45"/>
      <c r="AR2570" s="45"/>
      <c r="AS2570" s="45"/>
      <c r="AT2570" s="45"/>
      <c r="AU2570" s="41"/>
      <c r="AV2570" s="41"/>
      <c r="AW2570" s="42"/>
    </row>
    <row r="2571" spans="1:49" s="35" customFormat="1" x14ac:dyDescent="0.2">
      <c r="A2571" s="44"/>
      <c r="B2571" s="105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39"/>
      <c r="AE2571" s="39"/>
      <c r="AF2571" s="39"/>
      <c r="AG2571" s="39"/>
      <c r="AH2571" s="39"/>
      <c r="AI2571" s="39"/>
      <c r="AJ2571" s="39"/>
      <c r="AK2571" s="39"/>
      <c r="AL2571" s="39"/>
      <c r="AM2571" s="102">
        <f t="shared" si="119"/>
        <v>0</v>
      </c>
      <c r="AN2571" s="101">
        <f t="shared" si="120"/>
        <v>0</v>
      </c>
      <c r="AO2571" s="107" t="str">
        <f t="shared" si="118"/>
        <v/>
      </c>
      <c r="AP2571" s="40"/>
      <c r="AQ2571" s="45"/>
      <c r="AR2571" s="45"/>
      <c r="AS2571" s="45"/>
      <c r="AT2571" s="45"/>
      <c r="AU2571" s="41"/>
      <c r="AV2571" s="41"/>
      <c r="AW2571" s="42"/>
    </row>
    <row r="2572" spans="1:49" s="35" customFormat="1" x14ac:dyDescent="0.2">
      <c r="A2572" s="44"/>
      <c r="B2572" s="105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39"/>
      <c r="AE2572" s="39"/>
      <c r="AF2572" s="39"/>
      <c r="AG2572" s="39"/>
      <c r="AH2572" s="39"/>
      <c r="AI2572" s="39"/>
      <c r="AJ2572" s="39"/>
      <c r="AK2572" s="39"/>
      <c r="AL2572" s="39"/>
      <c r="AM2572" s="102">
        <f t="shared" si="119"/>
        <v>0</v>
      </c>
      <c r="AN2572" s="101">
        <f t="shared" si="120"/>
        <v>0</v>
      </c>
      <c r="AO2572" s="107" t="str">
        <f t="shared" ref="AO2572:AO2635" si="121">IF(ISBLANK(A2572),"",A2572)</f>
        <v/>
      </c>
      <c r="AP2572" s="40"/>
      <c r="AQ2572" s="45"/>
      <c r="AR2572" s="45"/>
      <c r="AS2572" s="45"/>
      <c r="AT2572" s="45"/>
      <c r="AU2572" s="41"/>
      <c r="AV2572" s="41"/>
      <c r="AW2572" s="42"/>
    </row>
    <row r="2573" spans="1:49" s="35" customFormat="1" x14ac:dyDescent="0.2">
      <c r="A2573" s="44"/>
      <c r="B2573" s="105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39"/>
      <c r="AE2573" s="39"/>
      <c r="AF2573" s="39"/>
      <c r="AG2573" s="39"/>
      <c r="AH2573" s="39"/>
      <c r="AI2573" s="39"/>
      <c r="AJ2573" s="39"/>
      <c r="AK2573" s="39"/>
      <c r="AL2573" s="39"/>
      <c r="AM2573" s="102">
        <f t="shared" ref="AM2573:AM2636" si="122">SUM(C2573:AL2573)</f>
        <v>0</v>
      </c>
      <c r="AN2573" s="101">
        <f t="shared" ref="AN2573:AN2636" si="123">C2573*$C$9+D2573*$D$9+E2573*$E$9+F2573*$F$9+G2573*$G$9+H2573*$H$9+I2573*$I$9+J2573*$J$9+K2573*$K$9+L2573*$L$9+M2573*$M$9+N2573*$N$9+O2573*$O$9+P2573*$P$9+Q2573*$Q$9+R2573*$R$9+S2573*$S$9+T2573*$T$9+U2573*$U$9+V2573*$V$9+W2573*$W$9+X2573*$X$9+Y2573*$Y$9+Z2573*$Z$9+AA2573*$AA$9+AB2573*$AB$9+AC2573*$AC$9+AD2573*$AD$9+AE2573*$AE$9+AF2573*$AF$9+AG2573*$AG$9+AH2573*$AH$9+AI2573*$AI$9+AJ2573*$AJ$9+AK2573*$AK$9+AL2573*$AL$9</f>
        <v>0</v>
      </c>
      <c r="AO2573" s="107" t="str">
        <f t="shared" si="121"/>
        <v/>
      </c>
      <c r="AP2573" s="40"/>
      <c r="AQ2573" s="45"/>
      <c r="AR2573" s="45"/>
      <c r="AS2573" s="45"/>
      <c r="AT2573" s="45"/>
      <c r="AU2573" s="41"/>
      <c r="AV2573" s="41"/>
      <c r="AW2573" s="42"/>
    </row>
    <row r="2574" spans="1:49" s="35" customFormat="1" x14ac:dyDescent="0.2">
      <c r="A2574" s="44"/>
      <c r="B2574" s="105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F2574" s="39"/>
      <c r="AG2574" s="39"/>
      <c r="AH2574" s="39"/>
      <c r="AI2574" s="39"/>
      <c r="AJ2574" s="39"/>
      <c r="AK2574" s="39"/>
      <c r="AL2574" s="39"/>
      <c r="AM2574" s="102">
        <f t="shared" si="122"/>
        <v>0</v>
      </c>
      <c r="AN2574" s="101">
        <f t="shared" si="123"/>
        <v>0</v>
      </c>
      <c r="AO2574" s="107" t="str">
        <f t="shared" si="121"/>
        <v/>
      </c>
      <c r="AP2574" s="40"/>
      <c r="AQ2574" s="45"/>
      <c r="AR2574" s="45"/>
      <c r="AS2574" s="45"/>
      <c r="AT2574" s="45"/>
      <c r="AU2574" s="41"/>
      <c r="AV2574" s="41"/>
      <c r="AW2574" s="42"/>
    </row>
    <row r="2575" spans="1:49" s="35" customFormat="1" x14ac:dyDescent="0.2">
      <c r="A2575" s="44"/>
      <c r="B2575" s="105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F2575" s="39"/>
      <c r="AG2575" s="39"/>
      <c r="AH2575" s="39"/>
      <c r="AI2575" s="39"/>
      <c r="AJ2575" s="39"/>
      <c r="AK2575" s="39"/>
      <c r="AL2575" s="39"/>
      <c r="AM2575" s="102">
        <f t="shared" si="122"/>
        <v>0</v>
      </c>
      <c r="AN2575" s="101">
        <f t="shared" si="123"/>
        <v>0</v>
      </c>
      <c r="AO2575" s="107" t="str">
        <f t="shared" si="121"/>
        <v/>
      </c>
      <c r="AP2575" s="40"/>
      <c r="AQ2575" s="45"/>
      <c r="AR2575" s="45"/>
      <c r="AS2575" s="45"/>
      <c r="AT2575" s="45"/>
      <c r="AU2575" s="41"/>
      <c r="AV2575" s="41"/>
      <c r="AW2575" s="42"/>
    </row>
    <row r="2576" spans="1:49" s="35" customFormat="1" x14ac:dyDescent="0.2">
      <c r="A2576" s="44"/>
      <c r="B2576" s="105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F2576" s="39"/>
      <c r="AG2576" s="39"/>
      <c r="AH2576" s="39"/>
      <c r="AI2576" s="39"/>
      <c r="AJ2576" s="39"/>
      <c r="AK2576" s="39"/>
      <c r="AL2576" s="39"/>
      <c r="AM2576" s="102">
        <f t="shared" si="122"/>
        <v>0</v>
      </c>
      <c r="AN2576" s="101">
        <f t="shared" si="123"/>
        <v>0</v>
      </c>
      <c r="AO2576" s="107" t="str">
        <f t="shared" si="121"/>
        <v/>
      </c>
      <c r="AP2576" s="40"/>
      <c r="AQ2576" s="45"/>
      <c r="AR2576" s="45"/>
      <c r="AS2576" s="45"/>
      <c r="AT2576" s="45"/>
      <c r="AU2576" s="41"/>
      <c r="AV2576" s="41"/>
      <c r="AW2576" s="42"/>
    </row>
    <row r="2577" spans="1:49" s="35" customFormat="1" x14ac:dyDescent="0.2">
      <c r="A2577" s="44"/>
      <c r="B2577" s="105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39"/>
      <c r="AE2577" s="39"/>
      <c r="AF2577" s="39"/>
      <c r="AG2577" s="39"/>
      <c r="AH2577" s="39"/>
      <c r="AI2577" s="39"/>
      <c r="AJ2577" s="39"/>
      <c r="AK2577" s="39"/>
      <c r="AL2577" s="39"/>
      <c r="AM2577" s="102">
        <f t="shared" si="122"/>
        <v>0</v>
      </c>
      <c r="AN2577" s="101">
        <f t="shared" si="123"/>
        <v>0</v>
      </c>
      <c r="AO2577" s="107" t="str">
        <f t="shared" si="121"/>
        <v/>
      </c>
      <c r="AP2577" s="40"/>
      <c r="AQ2577" s="45"/>
      <c r="AR2577" s="45"/>
      <c r="AS2577" s="45"/>
      <c r="AT2577" s="45"/>
      <c r="AU2577" s="41"/>
      <c r="AV2577" s="41"/>
      <c r="AW2577" s="42"/>
    </row>
    <row r="2578" spans="1:49" s="35" customFormat="1" x14ac:dyDescent="0.2">
      <c r="A2578" s="44"/>
      <c r="B2578" s="105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F2578" s="39"/>
      <c r="AG2578" s="39"/>
      <c r="AH2578" s="39"/>
      <c r="AI2578" s="39"/>
      <c r="AJ2578" s="39"/>
      <c r="AK2578" s="39"/>
      <c r="AL2578" s="39"/>
      <c r="AM2578" s="102">
        <f t="shared" si="122"/>
        <v>0</v>
      </c>
      <c r="AN2578" s="101">
        <f t="shared" si="123"/>
        <v>0</v>
      </c>
      <c r="AO2578" s="107" t="str">
        <f t="shared" si="121"/>
        <v/>
      </c>
      <c r="AP2578" s="40"/>
      <c r="AQ2578" s="45"/>
      <c r="AR2578" s="45"/>
      <c r="AS2578" s="45"/>
      <c r="AT2578" s="45"/>
      <c r="AU2578" s="41"/>
      <c r="AV2578" s="41"/>
      <c r="AW2578" s="42"/>
    </row>
    <row r="2579" spans="1:49" s="35" customFormat="1" x14ac:dyDescent="0.2">
      <c r="A2579" s="44"/>
      <c r="B2579" s="105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F2579" s="39"/>
      <c r="AG2579" s="39"/>
      <c r="AH2579" s="39"/>
      <c r="AI2579" s="39"/>
      <c r="AJ2579" s="39"/>
      <c r="AK2579" s="39"/>
      <c r="AL2579" s="39"/>
      <c r="AM2579" s="102">
        <f t="shared" si="122"/>
        <v>0</v>
      </c>
      <c r="AN2579" s="101">
        <f t="shared" si="123"/>
        <v>0</v>
      </c>
      <c r="AO2579" s="107" t="str">
        <f t="shared" si="121"/>
        <v/>
      </c>
      <c r="AP2579" s="40"/>
      <c r="AQ2579" s="45"/>
      <c r="AR2579" s="45"/>
      <c r="AS2579" s="45"/>
      <c r="AT2579" s="45"/>
      <c r="AU2579" s="41"/>
      <c r="AV2579" s="41"/>
      <c r="AW2579" s="42"/>
    </row>
    <row r="2580" spans="1:49" s="35" customFormat="1" x14ac:dyDescent="0.2">
      <c r="A2580" s="44"/>
      <c r="B2580" s="105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F2580" s="39"/>
      <c r="AG2580" s="39"/>
      <c r="AH2580" s="39"/>
      <c r="AI2580" s="39"/>
      <c r="AJ2580" s="39"/>
      <c r="AK2580" s="39"/>
      <c r="AL2580" s="39"/>
      <c r="AM2580" s="102">
        <f t="shared" si="122"/>
        <v>0</v>
      </c>
      <c r="AN2580" s="101">
        <f t="shared" si="123"/>
        <v>0</v>
      </c>
      <c r="AO2580" s="107" t="str">
        <f t="shared" si="121"/>
        <v/>
      </c>
      <c r="AP2580" s="40"/>
      <c r="AQ2580" s="45"/>
      <c r="AR2580" s="45"/>
      <c r="AS2580" s="45"/>
      <c r="AT2580" s="45"/>
      <c r="AU2580" s="41"/>
      <c r="AV2580" s="41"/>
      <c r="AW2580" s="42"/>
    </row>
    <row r="2581" spans="1:49" s="35" customFormat="1" x14ac:dyDescent="0.2">
      <c r="A2581" s="44"/>
      <c r="B2581" s="105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39"/>
      <c r="AE2581" s="39"/>
      <c r="AF2581" s="39"/>
      <c r="AG2581" s="39"/>
      <c r="AH2581" s="39"/>
      <c r="AI2581" s="39"/>
      <c r="AJ2581" s="39"/>
      <c r="AK2581" s="39"/>
      <c r="AL2581" s="39"/>
      <c r="AM2581" s="102">
        <f t="shared" si="122"/>
        <v>0</v>
      </c>
      <c r="AN2581" s="101">
        <f t="shared" si="123"/>
        <v>0</v>
      </c>
      <c r="AO2581" s="107" t="str">
        <f t="shared" si="121"/>
        <v/>
      </c>
      <c r="AP2581" s="40"/>
      <c r="AQ2581" s="45"/>
      <c r="AR2581" s="45"/>
      <c r="AS2581" s="45"/>
      <c r="AT2581" s="45"/>
      <c r="AU2581" s="41"/>
      <c r="AV2581" s="41"/>
      <c r="AW2581" s="42"/>
    </row>
    <row r="2582" spans="1:49" s="35" customFormat="1" x14ac:dyDescent="0.2">
      <c r="A2582" s="44"/>
      <c r="B2582" s="105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F2582" s="39"/>
      <c r="AG2582" s="39"/>
      <c r="AH2582" s="39"/>
      <c r="AI2582" s="39"/>
      <c r="AJ2582" s="39"/>
      <c r="AK2582" s="39"/>
      <c r="AL2582" s="39"/>
      <c r="AM2582" s="102">
        <f t="shared" si="122"/>
        <v>0</v>
      </c>
      <c r="AN2582" s="101">
        <f t="shared" si="123"/>
        <v>0</v>
      </c>
      <c r="AO2582" s="107" t="str">
        <f t="shared" si="121"/>
        <v/>
      </c>
      <c r="AP2582" s="40"/>
      <c r="AQ2582" s="45"/>
      <c r="AR2582" s="45"/>
      <c r="AS2582" s="45"/>
      <c r="AT2582" s="45"/>
      <c r="AU2582" s="41"/>
      <c r="AV2582" s="41"/>
      <c r="AW2582" s="42"/>
    </row>
    <row r="2583" spans="1:49" s="35" customFormat="1" x14ac:dyDescent="0.2">
      <c r="A2583" s="44"/>
      <c r="B2583" s="105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  <c r="AA2583" s="39"/>
      <c r="AB2583" s="39"/>
      <c r="AC2583" s="39"/>
      <c r="AD2583" s="39"/>
      <c r="AE2583" s="39"/>
      <c r="AF2583" s="39"/>
      <c r="AG2583" s="39"/>
      <c r="AH2583" s="39"/>
      <c r="AI2583" s="39"/>
      <c r="AJ2583" s="39"/>
      <c r="AK2583" s="39"/>
      <c r="AL2583" s="39"/>
      <c r="AM2583" s="102">
        <f t="shared" si="122"/>
        <v>0</v>
      </c>
      <c r="AN2583" s="101">
        <f t="shared" si="123"/>
        <v>0</v>
      </c>
      <c r="AO2583" s="107" t="str">
        <f t="shared" si="121"/>
        <v/>
      </c>
      <c r="AP2583" s="40"/>
      <c r="AQ2583" s="45"/>
      <c r="AR2583" s="45"/>
      <c r="AS2583" s="45"/>
      <c r="AT2583" s="45"/>
      <c r="AU2583" s="41"/>
      <c r="AV2583" s="41"/>
      <c r="AW2583" s="42"/>
    </row>
    <row r="2584" spans="1:49" s="35" customFormat="1" x14ac:dyDescent="0.2">
      <c r="A2584" s="44"/>
      <c r="B2584" s="105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39"/>
      <c r="AE2584" s="39"/>
      <c r="AF2584" s="39"/>
      <c r="AG2584" s="39"/>
      <c r="AH2584" s="39"/>
      <c r="AI2584" s="39"/>
      <c r="AJ2584" s="39"/>
      <c r="AK2584" s="39"/>
      <c r="AL2584" s="39"/>
      <c r="AM2584" s="102">
        <f t="shared" si="122"/>
        <v>0</v>
      </c>
      <c r="AN2584" s="101">
        <f t="shared" si="123"/>
        <v>0</v>
      </c>
      <c r="AO2584" s="107" t="str">
        <f t="shared" si="121"/>
        <v/>
      </c>
      <c r="AP2584" s="40"/>
      <c r="AQ2584" s="45"/>
      <c r="AR2584" s="45"/>
      <c r="AS2584" s="45"/>
      <c r="AT2584" s="45"/>
      <c r="AU2584" s="41"/>
      <c r="AV2584" s="41"/>
      <c r="AW2584" s="42"/>
    </row>
    <row r="2585" spans="1:49" s="35" customFormat="1" x14ac:dyDescent="0.2">
      <c r="A2585" s="44"/>
      <c r="B2585" s="105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F2585" s="39"/>
      <c r="AG2585" s="39"/>
      <c r="AH2585" s="39"/>
      <c r="AI2585" s="39"/>
      <c r="AJ2585" s="39"/>
      <c r="AK2585" s="39"/>
      <c r="AL2585" s="39"/>
      <c r="AM2585" s="102">
        <f t="shared" si="122"/>
        <v>0</v>
      </c>
      <c r="AN2585" s="101">
        <f t="shared" si="123"/>
        <v>0</v>
      </c>
      <c r="AO2585" s="107" t="str">
        <f t="shared" si="121"/>
        <v/>
      </c>
      <c r="AP2585" s="40"/>
      <c r="AQ2585" s="45"/>
      <c r="AR2585" s="45"/>
      <c r="AS2585" s="45"/>
      <c r="AT2585" s="45"/>
      <c r="AU2585" s="41"/>
      <c r="AV2585" s="41"/>
      <c r="AW2585" s="42"/>
    </row>
    <row r="2586" spans="1:49" s="35" customFormat="1" x14ac:dyDescent="0.2">
      <c r="A2586" s="44"/>
      <c r="B2586" s="105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39"/>
      <c r="AE2586" s="39"/>
      <c r="AF2586" s="39"/>
      <c r="AG2586" s="39"/>
      <c r="AH2586" s="39"/>
      <c r="AI2586" s="39"/>
      <c r="AJ2586" s="39"/>
      <c r="AK2586" s="39"/>
      <c r="AL2586" s="39"/>
      <c r="AM2586" s="102">
        <f t="shared" si="122"/>
        <v>0</v>
      </c>
      <c r="AN2586" s="101">
        <f t="shared" si="123"/>
        <v>0</v>
      </c>
      <c r="AO2586" s="107" t="str">
        <f t="shared" si="121"/>
        <v/>
      </c>
      <c r="AP2586" s="40"/>
      <c r="AQ2586" s="45"/>
      <c r="AR2586" s="45"/>
      <c r="AS2586" s="45"/>
      <c r="AT2586" s="45"/>
      <c r="AU2586" s="41"/>
      <c r="AV2586" s="41"/>
      <c r="AW2586" s="42"/>
    </row>
    <row r="2587" spans="1:49" s="35" customFormat="1" x14ac:dyDescent="0.2">
      <c r="A2587" s="44"/>
      <c r="B2587" s="105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39"/>
      <c r="AE2587" s="39"/>
      <c r="AF2587" s="39"/>
      <c r="AG2587" s="39"/>
      <c r="AH2587" s="39"/>
      <c r="AI2587" s="39"/>
      <c r="AJ2587" s="39"/>
      <c r="AK2587" s="39"/>
      <c r="AL2587" s="39"/>
      <c r="AM2587" s="102">
        <f t="shared" si="122"/>
        <v>0</v>
      </c>
      <c r="AN2587" s="101">
        <f t="shared" si="123"/>
        <v>0</v>
      </c>
      <c r="AO2587" s="107" t="str">
        <f t="shared" si="121"/>
        <v/>
      </c>
      <c r="AP2587" s="40"/>
      <c r="AQ2587" s="45"/>
      <c r="AR2587" s="45"/>
      <c r="AS2587" s="45"/>
      <c r="AT2587" s="45"/>
      <c r="AU2587" s="41"/>
      <c r="AV2587" s="41"/>
      <c r="AW2587" s="42"/>
    </row>
    <row r="2588" spans="1:49" s="35" customFormat="1" x14ac:dyDescent="0.2">
      <c r="A2588" s="44"/>
      <c r="B2588" s="105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F2588" s="39"/>
      <c r="AG2588" s="39"/>
      <c r="AH2588" s="39"/>
      <c r="AI2588" s="39"/>
      <c r="AJ2588" s="39"/>
      <c r="AK2588" s="39"/>
      <c r="AL2588" s="39"/>
      <c r="AM2588" s="102">
        <f t="shared" si="122"/>
        <v>0</v>
      </c>
      <c r="AN2588" s="101">
        <f t="shared" si="123"/>
        <v>0</v>
      </c>
      <c r="AO2588" s="107" t="str">
        <f t="shared" si="121"/>
        <v/>
      </c>
      <c r="AP2588" s="40"/>
      <c r="AQ2588" s="45"/>
      <c r="AR2588" s="45"/>
      <c r="AS2588" s="45"/>
      <c r="AT2588" s="45"/>
      <c r="AU2588" s="41"/>
      <c r="AV2588" s="41"/>
      <c r="AW2588" s="42"/>
    </row>
    <row r="2589" spans="1:49" s="35" customFormat="1" x14ac:dyDescent="0.2">
      <c r="A2589" s="44"/>
      <c r="B2589" s="105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  <c r="AA2589" s="39"/>
      <c r="AB2589" s="39"/>
      <c r="AC2589" s="39"/>
      <c r="AD2589" s="39"/>
      <c r="AE2589" s="39"/>
      <c r="AF2589" s="39"/>
      <c r="AG2589" s="39"/>
      <c r="AH2589" s="39"/>
      <c r="AI2589" s="39"/>
      <c r="AJ2589" s="39"/>
      <c r="AK2589" s="39"/>
      <c r="AL2589" s="39"/>
      <c r="AM2589" s="102">
        <f t="shared" si="122"/>
        <v>0</v>
      </c>
      <c r="AN2589" s="101">
        <f t="shared" si="123"/>
        <v>0</v>
      </c>
      <c r="AO2589" s="107" t="str">
        <f t="shared" si="121"/>
        <v/>
      </c>
      <c r="AP2589" s="40"/>
      <c r="AQ2589" s="45"/>
      <c r="AR2589" s="45"/>
      <c r="AS2589" s="45"/>
      <c r="AT2589" s="45"/>
      <c r="AU2589" s="41"/>
      <c r="AV2589" s="41"/>
      <c r="AW2589" s="42"/>
    </row>
    <row r="2590" spans="1:49" s="35" customFormat="1" x14ac:dyDescent="0.2">
      <c r="A2590" s="44"/>
      <c r="B2590" s="105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39"/>
      <c r="AE2590" s="39"/>
      <c r="AF2590" s="39"/>
      <c r="AG2590" s="39"/>
      <c r="AH2590" s="39"/>
      <c r="AI2590" s="39"/>
      <c r="AJ2590" s="39"/>
      <c r="AK2590" s="39"/>
      <c r="AL2590" s="39"/>
      <c r="AM2590" s="102">
        <f t="shared" si="122"/>
        <v>0</v>
      </c>
      <c r="AN2590" s="101">
        <f t="shared" si="123"/>
        <v>0</v>
      </c>
      <c r="AO2590" s="107" t="str">
        <f t="shared" si="121"/>
        <v/>
      </c>
      <c r="AP2590" s="40"/>
      <c r="AQ2590" s="45"/>
      <c r="AR2590" s="45"/>
      <c r="AS2590" s="45"/>
      <c r="AT2590" s="45"/>
      <c r="AU2590" s="41"/>
      <c r="AV2590" s="41"/>
      <c r="AW2590" s="42"/>
    </row>
    <row r="2591" spans="1:49" s="35" customFormat="1" x14ac:dyDescent="0.2">
      <c r="A2591" s="44"/>
      <c r="B2591" s="105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F2591" s="39"/>
      <c r="AG2591" s="39"/>
      <c r="AH2591" s="39"/>
      <c r="AI2591" s="39"/>
      <c r="AJ2591" s="39"/>
      <c r="AK2591" s="39"/>
      <c r="AL2591" s="39"/>
      <c r="AM2591" s="102">
        <f t="shared" si="122"/>
        <v>0</v>
      </c>
      <c r="AN2591" s="101">
        <f t="shared" si="123"/>
        <v>0</v>
      </c>
      <c r="AO2591" s="107" t="str">
        <f t="shared" si="121"/>
        <v/>
      </c>
      <c r="AP2591" s="40"/>
      <c r="AQ2591" s="45"/>
      <c r="AR2591" s="45"/>
      <c r="AS2591" s="45"/>
      <c r="AT2591" s="45"/>
      <c r="AU2591" s="41"/>
      <c r="AV2591" s="41"/>
      <c r="AW2591" s="42"/>
    </row>
    <row r="2592" spans="1:49" s="35" customFormat="1" x14ac:dyDescent="0.2">
      <c r="A2592" s="44"/>
      <c r="B2592" s="105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F2592" s="39"/>
      <c r="AG2592" s="39"/>
      <c r="AH2592" s="39"/>
      <c r="AI2592" s="39"/>
      <c r="AJ2592" s="39"/>
      <c r="AK2592" s="39"/>
      <c r="AL2592" s="39"/>
      <c r="AM2592" s="102">
        <f t="shared" si="122"/>
        <v>0</v>
      </c>
      <c r="AN2592" s="101">
        <f t="shared" si="123"/>
        <v>0</v>
      </c>
      <c r="AO2592" s="107" t="str">
        <f t="shared" si="121"/>
        <v/>
      </c>
      <c r="AP2592" s="40"/>
      <c r="AQ2592" s="45"/>
      <c r="AR2592" s="45"/>
      <c r="AS2592" s="45"/>
      <c r="AT2592" s="45"/>
      <c r="AU2592" s="41"/>
      <c r="AV2592" s="41"/>
      <c r="AW2592" s="42"/>
    </row>
    <row r="2593" spans="1:49" s="35" customFormat="1" x14ac:dyDescent="0.2">
      <c r="A2593" s="44"/>
      <c r="B2593" s="105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39"/>
      <c r="AE2593" s="39"/>
      <c r="AF2593" s="39"/>
      <c r="AG2593" s="39"/>
      <c r="AH2593" s="39"/>
      <c r="AI2593" s="39"/>
      <c r="AJ2593" s="39"/>
      <c r="AK2593" s="39"/>
      <c r="AL2593" s="39"/>
      <c r="AM2593" s="102">
        <f t="shared" si="122"/>
        <v>0</v>
      </c>
      <c r="AN2593" s="101">
        <f t="shared" si="123"/>
        <v>0</v>
      </c>
      <c r="AO2593" s="107" t="str">
        <f t="shared" si="121"/>
        <v/>
      </c>
      <c r="AP2593" s="40"/>
      <c r="AQ2593" s="45"/>
      <c r="AR2593" s="45"/>
      <c r="AS2593" s="45"/>
      <c r="AT2593" s="45"/>
      <c r="AU2593" s="41"/>
      <c r="AV2593" s="41"/>
      <c r="AW2593" s="42"/>
    </row>
    <row r="2594" spans="1:49" s="35" customFormat="1" x14ac:dyDescent="0.2">
      <c r="A2594" s="44"/>
      <c r="B2594" s="105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F2594" s="39"/>
      <c r="AG2594" s="39"/>
      <c r="AH2594" s="39"/>
      <c r="AI2594" s="39"/>
      <c r="AJ2594" s="39"/>
      <c r="AK2594" s="39"/>
      <c r="AL2594" s="39"/>
      <c r="AM2594" s="102">
        <f t="shared" si="122"/>
        <v>0</v>
      </c>
      <c r="AN2594" s="101">
        <f t="shared" si="123"/>
        <v>0</v>
      </c>
      <c r="AO2594" s="107" t="str">
        <f t="shared" si="121"/>
        <v/>
      </c>
      <c r="AP2594" s="40"/>
      <c r="AQ2594" s="45"/>
      <c r="AR2594" s="45"/>
      <c r="AS2594" s="45"/>
      <c r="AT2594" s="45"/>
      <c r="AU2594" s="41"/>
      <c r="AV2594" s="41"/>
      <c r="AW2594" s="42"/>
    </row>
    <row r="2595" spans="1:49" s="35" customFormat="1" x14ac:dyDescent="0.2">
      <c r="A2595" s="44"/>
      <c r="B2595" s="105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  <c r="AA2595" s="39"/>
      <c r="AB2595" s="39"/>
      <c r="AC2595" s="39"/>
      <c r="AD2595" s="39"/>
      <c r="AE2595" s="39"/>
      <c r="AF2595" s="39"/>
      <c r="AG2595" s="39"/>
      <c r="AH2595" s="39"/>
      <c r="AI2595" s="39"/>
      <c r="AJ2595" s="39"/>
      <c r="AK2595" s="39"/>
      <c r="AL2595" s="39"/>
      <c r="AM2595" s="102">
        <f t="shared" si="122"/>
        <v>0</v>
      </c>
      <c r="AN2595" s="101">
        <f t="shared" si="123"/>
        <v>0</v>
      </c>
      <c r="AO2595" s="107" t="str">
        <f t="shared" si="121"/>
        <v/>
      </c>
      <c r="AP2595" s="40"/>
      <c r="AQ2595" s="45"/>
      <c r="AR2595" s="45"/>
      <c r="AS2595" s="45"/>
      <c r="AT2595" s="45"/>
      <c r="AU2595" s="41"/>
      <c r="AV2595" s="41"/>
      <c r="AW2595" s="42"/>
    </row>
    <row r="2596" spans="1:49" s="35" customFormat="1" x14ac:dyDescent="0.2">
      <c r="A2596" s="44"/>
      <c r="B2596" s="105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  <c r="AA2596" s="39"/>
      <c r="AB2596" s="39"/>
      <c r="AC2596" s="39"/>
      <c r="AD2596" s="39"/>
      <c r="AE2596" s="39"/>
      <c r="AF2596" s="39"/>
      <c r="AG2596" s="39"/>
      <c r="AH2596" s="39"/>
      <c r="AI2596" s="39"/>
      <c r="AJ2596" s="39"/>
      <c r="AK2596" s="39"/>
      <c r="AL2596" s="39"/>
      <c r="AM2596" s="102">
        <f t="shared" si="122"/>
        <v>0</v>
      </c>
      <c r="AN2596" s="101">
        <f t="shared" si="123"/>
        <v>0</v>
      </c>
      <c r="AO2596" s="107" t="str">
        <f t="shared" si="121"/>
        <v/>
      </c>
      <c r="AP2596" s="40"/>
      <c r="AQ2596" s="45"/>
      <c r="AR2596" s="45"/>
      <c r="AS2596" s="45"/>
      <c r="AT2596" s="45"/>
      <c r="AU2596" s="41"/>
      <c r="AV2596" s="41"/>
      <c r="AW2596" s="42"/>
    </row>
    <row r="2597" spans="1:49" s="35" customFormat="1" x14ac:dyDescent="0.2">
      <c r="A2597" s="44"/>
      <c r="B2597" s="105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39"/>
      <c r="AE2597" s="39"/>
      <c r="AF2597" s="39"/>
      <c r="AG2597" s="39"/>
      <c r="AH2597" s="39"/>
      <c r="AI2597" s="39"/>
      <c r="AJ2597" s="39"/>
      <c r="AK2597" s="39"/>
      <c r="AL2597" s="39"/>
      <c r="AM2597" s="102">
        <f t="shared" si="122"/>
        <v>0</v>
      </c>
      <c r="AN2597" s="101">
        <f t="shared" si="123"/>
        <v>0</v>
      </c>
      <c r="AO2597" s="107" t="str">
        <f t="shared" si="121"/>
        <v/>
      </c>
      <c r="AP2597" s="40"/>
      <c r="AQ2597" s="45"/>
      <c r="AR2597" s="45"/>
      <c r="AS2597" s="45"/>
      <c r="AT2597" s="45"/>
      <c r="AU2597" s="41"/>
      <c r="AV2597" s="41"/>
      <c r="AW2597" s="42"/>
    </row>
    <row r="2598" spans="1:49" s="35" customFormat="1" x14ac:dyDescent="0.2">
      <c r="A2598" s="44"/>
      <c r="B2598" s="105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F2598" s="39"/>
      <c r="AG2598" s="39"/>
      <c r="AH2598" s="39"/>
      <c r="AI2598" s="39"/>
      <c r="AJ2598" s="39"/>
      <c r="AK2598" s="39"/>
      <c r="AL2598" s="39"/>
      <c r="AM2598" s="102">
        <f t="shared" si="122"/>
        <v>0</v>
      </c>
      <c r="AN2598" s="101">
        <f t="shared" si="123"/>
        <v>0</v>
      </c>
      <c r="AO2598" s="107" t="str">
        <f t="shared" si="121"/>
        <v/>
      </c>
      <c r="AP2598" s="40"/>
      <c r="AQ2598" s="45"/>
      <c r="AR2598" s="45"/>
      <c r="AS2598" s="45"/>
      <c r="AT2598" s="45"/>
      <c r="AU2598" s="41"/>
      <c r="AV2598" s="41"/>
      <c r="AW2598" s="42"/>
    </row>
    <row r="2599" spans="1:49" s="35" customFormat="1" x14ac:dyDescent="0.2">
      <c r="A2599" s="44"/>
      <c r="B2599" s="105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  <c r="AA2599" s="39"/>
      <c r="AB2599" s="39"/>
      <c r="AC2599" s="39"/>
      <c r="AD2599" s="39"/>
      <c r="AE2599" s="39"/>
      <c r="AF2599" s="39"/>
      <c r="AG2599" s="39"/>
      <c r="AH2599" s="39"/>
      <c r="AI2599" s="39"/>
      <c r="AJ2599" s="39"/>
      <c r="AK2599" s="39"/>
      <c r="AL2599" s="39"/>
      <c r="AM2599" s="102">
        <f t="shared" si="122"/>
        <v>0</v>
      </c>
      <c r="AN2599" s="101">
        <f t="shared" si="123"/>
        <v>0</v>
      </c>
      <c r="AO2599" s="107" t="str">
        <f t="shared" si="121"/>
        <v/>
      </c>
      <c r="AP2599" s="40"/>
      <c r="AQ2599" s="45"/>
      <c r="AR2599" s="45"/>
      <c r="AS2599" s="45"/>
      <c r="AT2599" s="45"/>
      <c r="AU2599" s="41"/>
      <c r="AV2599" s="41"/>
      <c r="AW2599" s="42"/>
    </row>
    <row r="2600" spans="1:49" s="35" customFormat="1" x14ac:dyDescent="0.2">
      <c r="A2600" s="44"/>
      <c r="B2600" s="105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  <c r="AA2600" s="39"/>
      <c r="AB2600" s="39"/>
      <c r="AC2600" s="39"/>
      <c r="AD2600" s="39"/>
      <c r="AE2600" s="39"/>
      <c r="AF2600" s="39"/>
      <c r="AG2600" s="39"/>
      <c r="AH2600" s="39"/>
      <c r="AI2600" s="39"/>
      <c r="AJ2600" s="39"/>
      <c r="AK2600" s="39"/>
      <c r="AL2600" s="39"/>
      <c r="AM2600" s="102">
        <f t="shared" si="122"/>
        <v>0</v>
      </c>
      <c r="AN2600" s="101">
        <f t="shared" si="123"/>
        <v>0</v>
      </c>
      <c r="AO2600" s="107" t="str">
        <f t="shared" si="121"/>
        <v/>
      </c>
      <c r="AP2600" s="40"/>
      <c r="AQ2600" s="45"/>
      <c r="AR2600" s="45"/>
      <c r="AS2600" s="45"/>
      <c r="AT2600" s="45"/>
      <c r="AU2600" s="41"/>
      <c r="AV2600" s="41"/>
      <c r="AW2600" s="42"/>
    </row>
    <row r="2601" spans="1:49" s="35" customFormat="1" x14ac:dyDescent="0.2">
      <c r="A2601" s="44"/>
      <c r="B2601" s="105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39"/>
      <c r="AE2601" s="39"/>
      <c r="AF2601" s="39"/>
      <c r="AG2601" s="39"/>
      <c r="AH2601" s="39"/>
      <c r="AI2601" s="39"/>
      <c r="AJ2601" s="39"/>
      <c r="AK2601" s="39"/>
      <c r="AL2601" s="39"/>
      <c r="AM2601" s="102">
        <f t="shared" si="122"/>
        <v>0</v>
      </c>
      <c r="AN2601" s="101">
        <f t="shared" si="123"/>
        <v>0</v>
      </c>
      <c r="AO2601" s="107" t="str">
        <f t="shared" si="121"/>
        <v/>
      </c>
      <c r="AP2601" s="40"/>
      <c r="AQ2601" s="45"/>
      <c r="AR2601" s="45"/>
      <c r="AS2601" s="45"/>
      <c r="AT2601" s="45"/>
      <c r="AU2601" s="41"/>
      <c r="AV2601" s="41"/>
      <c r="AW2601" s="42"/>
    </row>
    <row r="2602" spans="1:49" s="35" customFormat="1" x14ac:dyDescent="0.2">
      <c r="A2602" s="44"/>
      <c r="B2602" s="105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F2602" s="39"/>
      <c r="AG2602" s="39"/>
      <c r="AH2602" s="39"/>
      <c r="AI2602" s="39"/>
      <c r="AJ2602" s="39"/>
      <c r="AK2602" s="39"/>
      <c r="AL2602" s="39"/>
      <c r="AM2602" s="102">
        <f t="shared" si="122"/>
        <v>0</v>
      </c>
      <c r="AN2602" s="101">
        <f t="shared" si="123"/>
        <v>0</v>
      </c>
      <c r="AO2602" s="107" t="str">
        <f t="shared" si="121"/>
        <v/>
      </c>
      <c r="AP2602" s="40"/>
      <c r="AQ2602" s="45"/>
      <c r="AR2602" s="45"/>
      <c r="AS2602" s="45"/>
      <c r="AT2602" s="45"/>
      <c r="AU2602" s="41"/>
      <c r="AV2602" s="41"/>
      <c r="AW2602" s="42"/>
    </row>
    <row r="2603" spans="1:49" s="35" customFormat="1" x14ac:dyDescent="0.2">
      <c r="A2603" s="44"/>
      <c r="B2603" s="105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F2603" s="39"/>
      <c r="AG2603" s="39"/>
      <c r="AH2603" s="39"/>
      <c r="AI2603" s="39"/>
      <c r="AJ2603" s="39"/>
      <c r="AK2603" s="39"/>
      <c r="AL2603" s="39"/>
      <c r="AM2603" s="102">
        <f t="shared" si="122"/>
        <v>0</v>
      </c>
      <c r="AN2603" s="101">
        <f t="shared" si="123"/>
        <v>0</v>
      </c>
      <c r="AO2603" s="107" t="str">
        <f t="shared" si="121"/>
        <v/>
      </c>
      <c r="AP2603" s="40"/>
      <c r="AQ2603" s="45"/>
      <c r="AR2603" s="45"/>
      <c r="AS2603" s="45"/>
      <c r="AT2603" s="45"/>
      <c r="AU2603" s="41"/>
      <c r="AV2603" s="41"/>
      <c r="AW2603" s="42"/>
    </row>
    <row r="2604" spans="1:49" s="35" customFormat="1" x14ac:dyDescent="0.2">
      <c r="A2604" s="44"/>
      <c r="B2604" s="105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  <c r="AA2604" s="39"/>
      <c r="AB2604" s="39"/>
      <c r="AC2604" s="39"/>
      <c r="AD2604" s="39"/>
      <c r="AE2604" s="39"/>
      <c r="AF2604" s="39"/>
      <c r="AG2604" s="39"/>
      <c r="AH2604" s="39"/>
      <c r="AI2604" s="39"/>
      <c r="AJ2604" s="39"/>
      <c r="AK2604" s="39"/>
      <c r="AL2604" s="39"/>
      <c r="AM2604" s="102">
        <f t="shared" si="122"/>
        <v>0</v>
      </c>
      <c r="AN2604" s="101">
        <f t="shared" si="123"/>
        <v>0</v>
      </c>
      <c r="AO2604" s="107" t="str">
        <f t="shared" si="121"/>
        <v/>
      </c>
      <c r="AP2604" s="40"/>
      <c r="AQ2604" s="45"/>
      <c r="AR2604" s="45"/>
      <c r="AS2604" s="45"/>
      <c r="AT2604" s="45"/>
      <c r="AU2604" s="41"/>
      <c r="AV2604" s="41"/>
      <c r="AW2604" s="42"/>
    </row>
    <row r="2605" spans="1:49" s="35" customFormat="1" x14ac:dyDescent="0.2">
      <c r="A2605" s="44"/>
      <c r="B2605" s="105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  <c r="AA2605" s="39"/>
      <c r="AB2605" s="39"/>
      <c r="AC2605" s="39"/>
      <c r="AD2605" s="39"/>
      <c r="AE2605" s="39"/>
      <c r="AF2605" s="39"/>
      <c r="AG2605" s="39"/>
      <c r="AH2605" s="39"/>
      <c r="AI2605" s="39"/>
      <c r="AJ2605" s="39"/>
      <c r="AK2605" s="39"/>
      <c r="AL2605" s="39"/>
      <c r="AM2605" s="102">
        <f t="shared" si="122"/>
        <v>0</v>
      </c>
      <c r="AN2605" s="101">
        <f t="shared" si="123"/>
        <v>0</v>
      </c>
      <c r="AO2605" s="107" t="str">
        <f t="shared" si="121"/>
        <v/>
      </c>
      <c r="AP2605" s="40"/>
      <c r="AQ2605" s="45"/>
      <c r="AR2605" s="45"/>
      <c r="AS2605" s="45"/>
      <c r="AT2605" s="45"/>
      <c r="AU2605" s="41"/>
      <c r="AV2605" s="41"/>
      <c r="AW2605" s="42"/>
    </row>
    <row r="2606" spans="1:49" s="35" customFormat="1" x14ac:dyDescent="0.2">
      <c r="A2606" s="44"/>
      <c r="B2606" s="105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39"/>
      <c r="AE2606" s="39"/>
      <c r="AF2606" s="39"/>
      <c r="AG2606" s="39"/>
      <c r="AH2606" s="39"/>
      <c r="AI2606" s="39"/>
      <c r="AJ2606" s="39"/>
      <c r="AK2606" s="39"/>
      <c r="AL2606" s="39"/>
      <c r="AM2606" s="102">
        <f t="shared" si="122"/>
        <v>0</v>
      </c>
      <c r="AN2606" s="101">
        <f t="shared" si="123"/>
        <v>0</v>
      </c>
      <c r="AO2606" s="107" t="str">
        <f t="shared" si="121"/>
        <v/>
      </c>
      <c r="AP2606" s="40"/>
      <c r="AQ2606" s="45"/>
      <c r="AR2606" s="45"/>
      <c r="AS2606" s="45"/>
      <c r="AT2606" s="45"/>
      <c r="AU2606" s="41"/>
      <c r="AV2606" s="41"/>
      <c r="AW2606" s="42"/>
    </row>
    <row r="2607" spans="1:49" s="35" customFormat="1" x14ac:dyDescent="0.2">
      <c r="A2607" s="44"/>
      <c r="B2607" s="105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F2607" s="39"/>
      <c r="AG2607" s="39"/>
      <c r="AH2607" s="39"/>
      <c r="AI2607" s="39"/>
      <c r="AJ2607" s="39"/>
      <c r="AK2607" s="39"/>
      <c r="AL2607" s="39"/>
      <c r="AM2607" s="102">
        <f t="shared" si="122"/>
        <v>0</v>
      </c>
      <c r="AN2607" s="101">
        <f t="shared" si="123"/>
        <v>0</v>
      </c>
      <c r="AO2607" s="107" t="str">
        <f t="shared" si="121"/>
        <v/>
      </c>
      <c r="AP2607" s="40"/>
      <c r="AQ2607" s="45"/>
      <c r="AR2607" s="45"/>
      <c r="AS2607" s="45"/>
      <c r="AT2607" s="45"/>
      <c r="AU2607" s="41"/>
      <c r="AV2607" s="41"/>
      <c r="AW2607" s="42"/>
    </row>
    <row r="2608" spans="1:49" s="35" customFormat="1" x14ac:dyDescent="0.2">
      <c r="A2608" s="44"/>
      <c r="B2608" s="105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F2608" s="39"/>
      <c r="AG2608" s="39"/>
      <c r="AH2608" s="39"/>
      <c r="AI2608" s="39"/>
      <c r="AJ2608" s="39"/>
      <c r="AK2608" s="39"/>
      <c r="AL2608" s="39"/>
      <c r="AM2608" s="102">
        <f t="shared" si="122"/>
        <v>0</v>
      </c>
      <c r="AN2608" s="101">
        <f t="shared" si="123"/>
        <v>0</v>
      </c>
      <c r="AO2608" s="107" t="str">
        <f t="shared" si="121"/>
        <v/>
      </c>
      <c r="AP2608" s="40"/>
      <c r="AQ2608" s="45"/>
      <c r="AR2608" s="45"/>
      <c r="AS2608" s="45"/>
      <c r="AT2608" s="45"/>
      <c r="AU2608" s="41"/>
      <c r="AV2608" s="41"/>
      <c r="AW2608" s="42"/>
    </row>
    <row r="2609" spans="1:49" s="35" customFormat="1" x14ac:dyDescent="0.2">
      <c r="A2609" s="44"/>
      <c r="B2609" s="105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  <c r="AA2609" s="39"/>
      <c r="AB2609" s="39"/>
      <c r="AC2609" s="39"/>
      <c r="AD2609" s="39"/>
      <c r="AE2609" s="39"/>
      <c r="AF2609" s="39"/>
      <c r="AG2609" s="39"/>
      <c r="AH2609" s="39"/>
      <c r="AI2609" s="39"/>
      <c r="AJ2609" s="39"/>
      <c r="AK2609" s="39"/>
      <c r="AL2609" s="39"/>
      <c r="AM2609" s="102">
        <f t="shared" si="122"/>
        <v>0</v>
      </c>
      <c r="AN2609" s="101">
        <f t="shared" si="123"/>
        <v>0</v>
      </c>
      <c r="AO2609" s="107" t="str">
        <f t="shared" si="121"/>
        <v/>
      </c>
      <c r="AP2609" s="40"/>
      <c r="AQ2609" s="45"/>
      <c r="AR2609" s="45"/>
      <c r="AS2609" s="45"/>
      <c r="AT2609" s="45"/>
      <c r="AU2609" s="41"/>
      <c r="AV2609" s="41"/>
      <c r="AW2609" s="42"/>
    </row>
    <row r="2610" spans="1:49" s="35" customFormat="1" x14ac:dyDescent="0.2">
      <c r="A2610" s="44"/>
      <c r="B2610" s="105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39"/>
      <c r="AE2610" s="39"/>
      <c r="AF2610" s="39"/>
      <c r="AG2610" s="39"/>
      <c r="AH2610" s="39"/>
      <c r="AI2610" s="39"/>
      <c r="AJ2610" s="39"/>
      <c r="AK2610" s="39"/>
      <c r="AL2610" s="39"/>
      <c r="AM2610" s="102">
        <f t="shared" si="122"/>
        <v>0</v>
      </c>
      <c r="AN2610" s="101">
        <f t="shared" si="123"/>
        <v>0</v>
      </c>
      <c r="AO2610" s="107" t="str">
        <f t="shared" si="121"/>
        <v/>
      </c>
      <c r="AP2610" s="40"/>
      <c r="AQ2610" s="45"/>
      <c r="AR2610" s="45"/>
      <c r="AS2610" s="45"/>
      <c r="AT2610" s="45"/>
      <c r="AU2610" s="41"/>
      <c r="AV2610" s="41"/>
      <c r="AW2610" s="42"/>
    </row>
    <row r="2611" spans="1:49" s="35" customFormat="1" x14ac:dyDescent="0.2">
      <c r="A2611" s="44"/>
      <c r="B2611" s="105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F2611" s="39"/>
      <c r="AG2611" s="39"/>
      <c r="AH2611" s="39"/>
      <c r="AI2611" s="39"/>
      <c r="AJ2611" s="39"/>
      <c r="AK2611" s="39"/>
      <c r="AL2611" s="39"/>
      <c r="AM2611" s="102">
        <f t="shared" si="122"/>
        <v>0</v>
      </c>
      <c r="AN2611" s="101">
        <f t="shared" si="123"/>
        <v>0</v>
      </c>
      <c r="AO2611" s="107" t="str">
        <f t="shared" si="121"/>
        <v/>
      </c>
      <c r="AP2611" s="40"/>
      <c r="AQ2611" s="45"/>
      <c r="AR2611" s="45"/>
      <c r="AS2611" s="45"/>
      <c r="AT2611" s="45"/>
      <c r="AU2611" s="41"/>
      <c r="AV2611" s="41"/>
      <c r="AW2611" s="42"/>
    </row>
    <row r="2612" spans="1:49" s="35" customFormat="1" x14ac:dyDescent="0.2">
      <c r="A2612" s="44"/>
      <c r="B2612" s="105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  <c r="AA2612" s="39"/>
      <c r="AB2612" s="39"/>
      <c r="AC2612" s="39"/>
      <c r="AD2612" s="39"/>
      <c r="AE2612" s="39"/>
      <c r="AF2612" s="39"/>
      <c r="AG2612" s="39"/>
      <c r="AH2612" s="39"/>
      <c r="AI2612" s="39"/>
      <c r="AJ2612" s="39"/>
      <c r="AK2612" s="39"/>
      <c r="AL2612" s="39"/>
      <c r="AM2612" s="102">
        <f t="shared" si="122"/>
        <v>0</v>
      </c>
      <c r="AN2612" s="101">
        <f t="shared" si="123"/>
        <v>0</v>
      </c>
      <c r="AO2612" s="107" t="str">
        <f t="shared" si="121"/>
        <v/>
      </c>
      <c r="AP2612" s="40"/>
      <c r="AQ2612" s="45"/>
      <c r="AR2612" s="45"/>
      <c r="AS2612" s="45"/>
      <c r="AT2612" s="45"/>
      <c r="AU2612" s="41"/>
      <c r="AV2612" s="41"/>
      <c r="AW2612" s="42"/>
    </row>
    <row r="2613" spans="1:49" s="35" customFormat="1" x14ac:dyDescent="0.2">
      <c r="A2613" s="44"/>
      <c r="B2613" s="105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F2613" s="39"/>
      <c r="AG2613" s="39"/>
      <c r="AH2613" s="39"/>
      <c r="AI2613" s="39"/>
      <c r="AJ2613" s="39"/>
      <c r="AK2613" s="39"/>
      <c r="AL2613" s="39"/>
      <c r="AM2613" s="102">
        <f t="shared" si="122"/>
        <v>0</v>
      </c>
      <c r="AN2613" s="101">
        <f t="shared" si="123"/>
        <v>0</v>
      </c>
      <c r="AO2613" s="107" t="str">
        <f t="shared" si="121"/>
        <v/>
      </c>
      <c r="AP2613" s="40"/>
      <c r="AQ2613" s="45"/>
      <c r="AR2613" s="45"/>
      <c r="AS2613" s="45"/>
      <c r="AT2613" s="45"/>
      <c r="AU2613" s="41"/>
      <c r="AV2613" s="41"/>
      <c r="AW2613" s="42"/>
    </row>
    <row r="2614" spans="1:49" s="35" customFormat="1" x14ac:dyDescent="0.2">
      <c r="A2614" s="44"/>
      <c r="B2614" s="105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F2614" s="39"/>
      <c r="AG2614" s="39"/>
      <c r="AH2614" s="39"/>
      <c r="AI2614" s="39"/>
      <c r="AJ2614" s="39"/>
      <c r="AK2614" s="39"/>
      <c r="AL2614" s="39"/>
      <c r="AM2614" s="102">
        <f t="shared" si="122"/>
        <v>0</v>
      </c>
      <c r="AN2614" s="101">
        <f t="shared" si="123"/>
        <v>0</v>
      </c>
      <c r="AO2614" s="107" t="str">
        <f t="shared" si="121"/>
        <v/>
      </c>
      <c r="AP2614" s="40"/>
      <c r="AQ2614" s="45"/>
      <c r="AR2614" s="45"/>
      <c r="AS2614" s="45"/>
      <c r="AT2614" s="45"/>
      <c r="AU2614" s="41"/>
      <c r="AV2614" s="41"/>
      <c r="AW2614" s="42"/>
    </row>
    <row r="2615" spans="1:49" s="35" customFormat="1" x14ac:dyDescent="0.2">
      <c r="A2615" s="44"/>
      <c r="B2615" s="105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  <c r="AA2615" s="39"/>
      <c r="AB2615" s="39"/>
      <c r="AC2615" s="39"/>
      <c r="AD2615" s="39"/>
      <c r="AE2615" s="39"/>
      <c r="AF2615" s="39"/>
      <c r="AG2615" s="39"/>
      <c r="AH2615" s="39"/>
      <c r="AI2615" s="39"/>
      <c r="AJ2615" s="39"/>
      <c r="AK2615" s="39"/>
      <c r="AL2615" s="39"/>
      <c r="AM2615" s="102">
        <f t="shared" si="122"/>
        <v>0</v>
      </c>
      <c r="AN2615" s="101">
        <f t="shared" si="123"/>
        <v>0</v>
      </c>
      <c r="AO2615" s="107" t="str">
        <f t="shared" si="121"/>
        <v/>
      </c>
      <c r="AP2615" s="40"/>
      <c r="AQ2615" s="45"/>
      <c r="AR2615" s="45"/>
      <c r="AS2615" s="45"/>
      <c r="AT2615" s="45"/>
      <c r="AU2615" s="41"/>
      <c r="AV2615" s="41"/>
      <c r="AW2615" s="42"/>
    </row>
    <row r="2616" spans="1:49" s="35" customFormat="1" x14ac:dyDescent="0.2">
      <c r="A2616" s="44"/>
      <c r="B2616" s="105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  <c r="AA2616" s="39"/>
      <c r="AB2616" s="39"/>
      <c r="AC2616" s="39"/>
      <c r="AD2616" s="39"/>
      <c r="AE2616" s="39"/>
      <c r="AF2616" s="39"/>
      <c r="AG2616" s="39"/>
      <c r="AH2616" s="39"/>
      <c r="AI2616" s="39"/>
      <c r="AJ2616" s="39"/>
      <c r="AK2616" s="39"/>
      <c r="AL2616" s="39"/>
      <c r="AM2616" s="102">
        <f t="shared" si="122"/>
        <v>0</v>
      </c>
      <c r="AN2616" s="101">
        <f t="shared" si="123"/>
        <v>0</v>
      </c>
      <c r="AO2616" s="107" t="str">
        <f t="shared" si="121"/>
        <v/>
      </c>
      <c r="AP2616" s="40"/>
      <c r="AQ2616" s="45"/>
      <c r="AR2616" s="45"/>
      <c r="AS2616" s="45"/>
      <c r="AT2616" s="45"/>
      <c r="AU2616" s="41"/>
      <c r="AV2616" s="41"/>
      <c r="AW2616" s="42"/>
    </row>
    <row r="2617" spans="1:49" s="35" customFormat="1" x14ac:dyDescent="0.2">
      <c r="A2617" s="44"/>
      <c r="B2617" s="105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  <c r="AA2617" s="39"/>
      <c r="AB2617" s="39"/>
      <c r="AC2617" s="39"/>
      <c r="AD2617" s="39"/>
      <c r="AE2617" s="39"/>
      <c r="AF2617" s="39"/>
      <c r="AG2617" s="39"/>
      <c r="AH2617" s="39"/>
      <c r="AI2617" s="39"/>
      <c r="AJ2617" s="39"/>
      <c r="AK2617" s="39"/>
      <c r="AL2617" s="39"/>
      <c r="AM2617" s="102">
        <f t="shared" si="122"/>
        <v>0</v>
      </c>
      <c r="AN2617" s="101">
        <f t="shared" si="123"/>
        <v>0</v>
      </c>
      <c r="AO2617" s="107" t="str">
        <f t="shared" si="121"/>
        <v/>
      </c>
      <c r="AP2617" s="40"/>
      <c r="AQ2617" s="45"/>
      <c r="AR2617" s="45"/>
      <c r="AS2617" s="45"/>
      <c r="AT2617" s="45"/>
      <c r="AU2617" s="41"/>
      <c r="AV2617" s="41"/>
      <c r="AW2617" s="42"/>
    </row>
    <row r="2618" spans="1:49" s="35" customFormat="1" x14ac:dyDescent="0.2">
      <c r="A2618" s="44"/>
      <c r="B2618" s="105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F2618" s="39"/>
      <c r="AG2618" s="39"/>
      <c r="AH2618" s="39"/>
      <c r="AI2618" s="39"/>
      <c r="AJ2618" s="39"/>
      <c r="AK2618" s="39"/>
      <c r="AL2618" s="39"/>
      <c r="AM2618" s="102">
        <f t="shared" si="122"/>
        <v>0</v>
      </c>
      <c r="AN2618" s="101">
        <f t="shared" si="123"/>
        <v>0</v>
      </c>
      <c r="AO2618" s="107" t="str">
        <f t="shared" si="121"/>
        <v/>
      </c>
      <c r="AP2618" s="40"/>
      <c r="AQ2618" s="45"/>
      <c r="AR2618" s="45"/>
      <c r="AS2618" s="45"/>
      <c r="AT2618" s="45"/>
      <c r="AU2618" s="41"/>
      <c r="AV2618" s="41"/>
      <c r="AW2618" s="42"/>
    </row>
    <row r="2619" spans="1:49" s="35" customFormat="1" x14ac:dyDescent="0.2">
      <c r="A2619" s="44"/>
      <c r="B2619" s="105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  <c r="AA2619" s="39"/>
      <c r="AB2619" s="39"/>
      <c r="AC2619" s="39"/>
      <c r="AD2619" s="39"/>
      <c r="AE2619" s="39"/>
      <c r="AF2619" s="39"/>
      <c r="AG2619" s="39"/>
      <c r="AH2619" s="39"/>
      <c r="AI2619" s="39"/>
      <c r="AJ2619" s="39"/>
      <c r="AK2619" s="39"/>
      <c r="AL2619" s="39"/>
      <c r="AM2619" s="102">
        <f t="shared" si="122"/>
        <v>0</v>
      </c>
      <c r="AN2619" s="101">
        <f t="shared" si="123"/>
        <v>0</v>
      </c>
      <c r="AO2619" s="107" t="str">
        <f t="shared" si="121"/>
        <v/>
      </c>
      <c r="AP2619" s="40"/>
      <c r="AQ2619" s="45"/>
      <c r="AR2619" s="45"/>
      <c r="AS2619" s="45"/>
      <c r="AT2619" s="45"/>
      <c r="AU2619" s="41"/>
      <c r="AV2619" s="41"/>
      <c r="AW2619" s="42"/>
    </row>
    <row r="2620" spans="1:49" s="35" customFormat="1" x14ac:dyDescent="0.2">
      <c r="A2620" s="44"/>
      <c r="B2620" s="105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  <c r="AA2620" s="39"/>
      <c r="AB2620" s="39"/>
      <c r="AC2620" s="39"/>
      <c r="AD2620" s="39"/>
      <c r="AE2620" s="39"/>
      <c r="AF2620" s="39"/>
      <c r="AG2620" s="39"/>
      <c r="AH2620" s="39"/>
      <c r="AI2620" s="39"/>
      <c r="AJ2620" s="39"/>
      <c r="AK2620" s="39"/>
      <c r="AL2620" s="39"/>
      <c r="AM2620" s="102">
        <f t="shared" si="122"/>
        <v>0</v>
      </c>
      <c r="AN2620" s="101">
        <f t="shared" si="123"/>
        <v>0</v>
      </c>
      <c r="AO2620" s="107" t="str">
        <f t="shared" si="121"/>
        <v/>
      </c>
      <c r="AP2620" s="40"/>
      <c r="AQ2620" s="45"/>
      <c r="AR2620" s="45"/>
      <c r="AS2620" s="45"/>
      <c r="AT2620" s="45"/>
      <c r="AU2620" s="41"/>
      <c r="AV2620" s="41"/>
      <c r="AW2620" s="42"/>
    </row>
    <row r="2621" spans="1:49" s="35" customFormat="1" x14ac:dyDescent="0.2">
      <c r="A2621" s="44"/>
      <c r="B2621" s="105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F2621" s="39"/>
      <c r="AG2621" s="39"/>
      <c r="AH2621" s="39"/>
      <c r="AI2621" s="39"/>
      <c r="AJ2621" s="39"/>
      <c r="AK2621" s="39"/>
      <c r="AL2621" s="39"/>
      <c r="AM2621" s="102">
        <f t="shared" si="122"/>
        <v>0</v>
      </c>
      <c r="AN2621" s="101">
        <f t="shared" si="123"/>
        <v>0</v>
      </c>
      <c r="AO2621" s="107" t="str">
        <f t="shared" si="121"/>
        <v/>
      </c>
      <c r="AP2621" s="40"/>
      <c r="AQ2621" s="45"/>
      <c r="AR2621" s="45"/>
      <c r="AS2621" s="45"/>
      <c r="AT2621" s="45"/>
      <c r="AU2621" s="41"/>
      <c r="AV2621" s="41"/>
      <c r="AW2621" s="42"/>
    </row>
    <row r="2622" spans="1:49" s="35" customFormat="1" x14ac:dyDescent="0.2">
      <c r="A2622" s="44"/>
      <c r="B2622" s="105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F2622" s="39"/>
      <c r="AG2622" s="39"/>
      <c r="AH2622" s="39"/>
      <c r="AI2622" s="39"/>
      <c r="AJ2622" s="39"/>
      <c r="AK2622" s="39"/>
      <c r="AL2622" s="39"/>
      <c r="AM2622" s="102">
        <f t="shared" si="122"/>
        <v>0</v>
      </c>
      <c r="AN2622" s="101">
        <f t="shared" si="123"/>
        <v>0</v>
      </c>
      <c r="AO2622" s="107" t="str">
        <f t="shared" si="121"/>
        <v/>
      </c>
      <c r="AP2622" s="40"/>
      <c r="AQ2622" s="45"/>
      <c r="AR2622" s="45"/>
      <c r="AS2622" s="45"/>
      <c r="AT2622" s="45"/>
      <c r="AU2622" s="41"/>
      <c r="AV2622" s="41"/>
      <c r="AW2622" s="42"/>
    </row>
    <row r="2623" spans="1:49" s="35" customFormat="1" x14ac:dyDescent="0.2">
      <c r="A2623" s="44"/>
      <c r="B2623" s="105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F2623" s="39"/>
      <c r="AG2623" s="39"/>
      <c r="AH2623" s="39"/>
      <c r="AI2623" s="39"/>
      <c r="AJ2623" s="39"/>
      <c r="AK2623" s="39"/>
      <c r="AL2623" s="39"/>
      <c r="AM2623" s="102">
        <f t="shared" si="122"/>
        <v>0</v>
      </c>
      <c r="AN2623" s="101">
        <f t="shared" si="123"/>
        <v>0</v>
      </c>
      <c r="AO2623" s="107" t="str">
        <f t="shared" si="121"/>
        <v/>
      </c>
      <c r="AP2623" s="40"/>
      <c r="AQ2623" s="45"/>
      <c r="AR2623" s="45"/>
      <c r="AS2623" s="45"/>
      <c r="AT2623" s="45"/>
      <c r="AU2623" s="41"/>
      <c r="AV2623" s="41"/>
      <c r="AW2623" s="42"/>
    </row>
    <row r="2624" spans="1:49" s="35" customFormat="1" x14ac:dyDescent="0.2">
      <c r="A2624" s="44"/>
      <c r="B2624" s="105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  <c r="AA2624" s="39"/>
      <c r="AB2624" s="39"/>
      <c r="AC2624" s="39"/>
      <c r="AD2624" s="39"/>
      <c r="AE2624" s="39"/>
      <c r="AF2624" s="39"/>
      <c r="AG2624" s="39"/>
      <c r="AH2624" s="39"/>
      <c r="AI2624" s="39"/>
      <c r="AJ2624" s="39"/>
      <c r="AK2624" s="39"/>
      <c r="AL2624" s="39"/>
      <c r="AM2624" s="102">
        <f t="shared" si="122"/>
        <v>0</v>
      </c>
      <c r="AN2624" s="101">
        <f t="shared" si="123"/>
        <v>0</v>
      </c>
      <c r="AO2624" s="107" t="str">
        <f t="shared" si="121"/>
        <v/>
      </c>
      <c r="AP2624" s="40"/>
      <c r="AQ2624" s="45"/>
      <c r="AR2624" s="45"/>
      <c r="AS2624" s="45"/>
      <c r="AT2624" s="45"/>
      <c r="AU2624" s="41"/>
      <c r="AV2624" s="41"/>
      <c r="AW2624" s="42"/>
    </row>
    <row r="2625" spans="1:49" s="35" customFormat="1" x14ac:dyDescent="0.2">
      <c r="A2625" s="44"/>
      <c r="B2625" s="105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  <c r="AA2625" s="39"/>
      <c r="AB2625" s="39"/>
      <c r="AC2625" s="39"/>
      <c r="AD2625" s="39"/>
      <c r="AE2625" s="39"/>
      <c r="AF2625" s="39"/>
      <c r="AG2625" s="39"/>
      <c r="AH2625" s="39"/>
      <c r="AI2625" s="39"/>
      <c r="AJ2625" s="39"/>
      <c r="AK2625" s="39"/>
      <c r="AL2625" s="39"/>
      <c r="AM2625" s="102">
        <f t="shared" si="122"/>
        <v>0</v>
      </c>
      <c r="AN2625" s="101">
        <f t="shared" si="123"/>
        <v>0</v>
      </c>
      <c r="AO2625" s="107" t="str">
        <f t="shared" si="121"/>
        <v/>
      </c>
      <c r="AP2625" s="40"/>
      <c r="AQ2625" s="45"/>
      <c r="AR2625" s="45"/>
      <c r="AS2625" s="45"/>
      <c r="AT2625" s="45"/>
      <c r="AU2625" s="41"/>
      <c r="AV2625" s="41"/>
      <c r="AW2625" s="42"/>
    </row>
    <row r="2626" spans="1:49" s="35" customFormat="1" x14ac:dyDescent="0.2">
      <c r="A2626" s="44"/>
      <c r="B2626" s="105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  <c r="AA2626" s="39"/>
      <c r="AB2626" s="39"/>
      <c r="AC2626" s="39"/>
      <c r="AD2626" s="39"/>
      <c r="AE2626" s="39"/>
      <c r="AF2626" s="39"/>
      <c r="AG2626" s="39"/>
      <c r="AH2626" s="39"/>
      <c r="AI2626" s="39"/>
      <c r="AJ2626" s="39"/>
      <c r="AK2626" s="39"/>
      <c r="AL2626" s="39"/>
      <c r="AM2626" s="102">
        <f t="shared" si="122"/>
        <v>0</v>
      </c>
      <c r="AN2626" s="101">
        <f t="shared" si="123"/>
        <v>0</v>
      </c>
      <c r="AO2626" s="107" t="str">
        <f t="shared" si="121"/>
        <v/>
      </c>
      <c r="AP2626" s="40"/>
      <c r="AQ2626" s="45"/>
      <c r="AR2626" s="45"/>
      <c r="AS2626" s="45"/>
      <c r="AT2626" s="45"/>
      <c r="AU2626" s="41"/>
      <c r="AV2626" s="41"/>
      <c r="AW2626" s="42"/>
    </row>
    <row r="2627" spans="1:49" s="35" customFormat="1" x14ac:dyDescent="0.2">
      <c r="A2627" s="44"/>
      <c r="B2627" s="105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39"/>
      <c r="AE2627" s="39"/>
      <c r="AF2627" s="39"/>
      <c r="AG2627" s="39"/>
      <c r="AH2627" s="39"/>
      <c r="AI2627" s="39"/>
      <c r="AJ2627" s="39"/>
      <c r="AK2627" s="39"/>
      <c r="AL2627" s="39"/>
      <c r="AM2627" s="102">
        <f t="shared" si="122"/>
        <v>0</v>
      </c>
      <c r="AN2627" s="101">
        <f t="shared" si="123"/>
        <v>0</v>
      </c>
      <c r="AO2627" s="107" t="str">
        <f t="shared" si="121"/>
        <v/>
      </c>
      <c r="AP2627" s="40"/>
      <c r="AQ2627" s="45"/>
      <c r="AR2627" s="45"/>
      <c r="AS2627" s="45"/>
      <c r="AT2627" s="45"/>
      <c r="AU2627" s="41"/>
      <c r="AV2627" s="41"/>
      <c r="AW2627" s="42"/>
    </row>
    <row r="2628" spans="1:49" s="35" customFormat="1" x14ac:dyDescent="0.2">
      <c r="A2628" s="44"/>
      <c r="B2628" s="105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F2628" s="39"/>
      <c r="AG2628" s="39"/>
      <c r="AH2628" s="39"/>
      <c r="AI2628" s="39"/>
      <c r="AJ2628" s="39"/>
      <c r="AK2628" s="39"/>
      <c r="AL2628" s="39"/>
      <c r="AM2628" s="102">
        <f t="shared" si="122"/>
        <v>0</v>
      </c>
      <c r="AN2628" s="101">
        <f t="shared" si="123"/>
        <v>0</v>
      </c>
      <c r="AO2628" s="107" t="str">
        <f t="shared" si="121"/>
        <v/>
      </c>
      <c r="AP2628" s="40"/>
      <c r="AQ2628" s="45"/>
      <c r="AR2628" s="45"/>
      <c r="AS2628" s="45"/>
      <c r="AT2628" s="45"/>
      <c r="AU2628" s="41"/>
      <c r="AV2628" s="41"/>
      <c r="AW2628" s="42"/>
    </row>
    <row r="2629" spans="1:49" s="35" customFormat="1" x14ac:dyDescent="0.2">
      <c r="A2629" s="44"/>
      <c r="B2629" s="105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39"/>
      <c r="AE2629" s="39"/>
      <c r="AF2629" s="39"/>
      <c r="AG2629" s="39"/>
      <c r="AH2629" s="39"/>
      <c r="AI2629" s="39"/>
      <c r="AJ2629" s="39"/>
      <c r="AK2629" s="39"/>
      <c r="AL2629" s="39"/>
      <c r="AM2629" s="102">
        <f t="shared" si="122"/>
        <v>0</v>
      </c>
      <c r="AN2629" s="101">
        <f t="shared" si="123"/>
        <v>0</v>
      </c>
      <c r="AO2629" s="107" t="str">
        <f t="shared" si="121"/>
        <v/>
      </c>
      <c r="AP2629" s="40"/>
      <c r="AQ2629" s="45"/>
      <c r="AR2629" s="45"/>
      <c r="AS2629" s="45"/>
      <c r="AT2629" s="45"/>
      <c r="AU2629" s="41"/>
      <c r="AV2629" s="41"/>
      <c r="AW2629" s="42"/>
    </row>
    <row r="2630" spans="1:49" s="35" customFormat="1" x14ac:dyDescent="0.2">
      <c r="A2630" s="44"/>
      <c r="B2630" s="105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  <c r="AA2630" s="39"/>
      <c r="AB2630" s="39"/>
      <c r="AC2630" s="39"/>
      <c r="AD2630" s="39"/>
      <c r="AE2630" s="39"/>
      <c r="AF2630" s="39"/>
      <c r="AG2630" s="39"/>
      <c r="AH2630" s="39"/>
      <c r="AI2630" s="39"/>
      <c r="AJ2630" s="39"/>
      <c r="AK2630" s="39"/>
      <c r="AL2630" s="39"/>
      <c r="AM2630" s="102">
        <f t="shared" si="122"/>
        <v>0</v>
      </c>
      <c r="AN2630" s="101">
        <f t="shared" si="123"/>
        <v>0</v>
      </c>
      <c r="AO2630" s="107" t="str">
        <f t="shared" si="121"/>
        <v/>
      </c>
      <c r="AP2630" s="40"/>
      <c r="AQ2630" s="45"/>
      <c r="AR2630" s="45"/>
      <c r="AS2630" s="45"/>
      <c r="AT2630" s="45"/>
      <c r="AU2630" s="41"/>
      <c r="AV2630" s="41"/>
      <c r="AW2630" s="42"/>
    </row>
    <row r="2631" spans="1:49" s="35" customFormat="1" x14ac:dyDescent="0.2">
      <c r="A2631" s="44"/>
      <c r="B2631" s="105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  <c r="AA2631" s="39"/>
      <c r="AB2631" s="39"/>
      <c r="AC2631" s="39"/>
      <c r="AD2631" s="39"/>
      <c r="AE2631" s="39"/>
      <c r="AF2631" s="39"/>
      <c r="AG2631" s="39"/>
      <c r="AH2631" s="39"/>
      <c r="AI2631" s="39"/>
      <c r="AJ2631" s="39"/>
      <c r="AK2631" s="39"/>
      <c r="AL2631" s="39"/>
      <c r="AM2631" s="102">
        <f t="shared" si="122"/>
        <v>0</v>
      </c>
      <c r="AN2631" s="101">
        <f t="shared" si="123"/>
        <v>0</v>
      </c>
      <c r="AO2631" s="107" t="str">
        <f t="shared" si="121"/>
        <v/>
      </c>
      <c r="AP2631" s="40"/>
      <c r="AQ2631" s="45"/>
      <c r="AR2631" s="45"/>
      <c r="AS2631" s="45"/>
      <c r="AT2631" s="45"/>
      <c r="AU2631" s="41"/>
      <c r="AV2631" s="41"/>
      <c r="AW2631" s="42"/>
    </row>
    <row r="2632" spans="1:49" s="35" customFormat="1" x14ac:dyDescent="0.2">
      <c r="A2632" s="44"/>
      <c r="B2632" s="105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39"/>
      <c r="AE2632" s="39"/>
      <c r="AF2632" s="39"/>
      <c r="AG2632" s="39"/>
      <c r="AH2632" s="39"/>
      <c r="AI2632" s="39"/>
      <c r="AJ2632" s="39"/>
      <c r="AK2632" s="39"/>
      <c r="AL2632" s="39"/>
      <c r="AM2632" s="102">
        <f t="shared" si="122"/>
        <v>0</v>
      </c>
      <c r="AN2632" s="101">
        <f t="shared" si="123"/>
        <v>0</v>
      </c>
      <c r="AO2632" s="107" t="str">
        <f t="shared" si="121"/>
        <v/>
      </c>
      <c r="AP2632" s="40"/>
      <c r="AQ2632" s="45"/>
      <c r="AR2632" s="45"/>
      <c r="AS2632" s="45"/>
      <c r="AT2632" s="45"/>
      <c r="AU2632" s="41"/>
      <c r="AV2632" s="41"/>
      <c r="AW2632" s="42"/>
    </row>
    <row r="2633" spans="1:49" s="35" customFormat="1" x14ac:dyDescent="0.2">
      <c r="A2633" s="44"/>
      <c r="B2633" s="105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F2633" s="39"/>
      <c r="AG2633" s="39"/>
      <c r="AH2633" s="39"/>
      <c r="AI2633" s="39"/>
      <c r="AJ2633" s="39"/>
      <c r="AK2633" s="39"/>
      <c r="AL2633" s="39"/>
      <c r="AM2633" s="102">
        <f t="shared" si="122"/>
        <v>0</v>
      </c>
      <c r="AN2633" s="101">
        <f t="shared" si="123"/>
        <v>0</v>
      </c>
      <c r="AO2633" s="107" t="str">
        <f t="shared" si="121"/>
        <v/>
      </c>
      <c r="AP2633" s="40"/>
      <c r="AQ2633" s="45"/>
      <c r="AR2633" s="45"/>
      <c r="AS2633" s="45"/>
      <c r="AT2633" s="45"/>
      <c r="AU2633" s="41"/>
      <c r="AV2633" s="41"/>
      <c r="AW2633" s="42"/>
    </row>
    <row r="2634" spans="1:49" s="35" customFormat="1" x14ac:dyDescent="0.2">
      <c r="A2634" s="44"/>
      <c r="B2634" s="105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39"/>
      <c r="AE2634" s="39"/>
      <c r="AF2634" s="39"/>
      <c r="AG2634" s="39"/>
      <c r="AH2634" s="39"/>
      <c r="AI2634" s="39"/>
      <c r="AJ2634" s="39"/>
      <c r="AK2634" s="39"/>
      <c r="AL2634" s="39"/>
      <c r="AM2634" s="102">
        <f t="shared" si="122"/>
        <v>0</v>
      </c>
      <c r="AN2634" s="101">
        <f t="shared" si="123"/>
        <v>0</v>
      </c>
      <c r="AO2634" s="107" t="str">
        <f t="shared" si="121"/>
        <v/>
      </c>
      <c r="AP2634" s="40"/>
      <c r="AQ2634" s="45"/>
      <c r="AR2634" s="45"/>
      <c r="AS2634" s="45"/>
      <c r="AT2634" s="45"/>
      <c r="AU2634" s="41"/>
      <c r="AV2634" s="41"/>
      <c r="AW2634" s="42"/>
    </row>
    <row r="2635" spans="1:49" s="35" customFormat="1" x14ac:dyDescent="0.2">
      <c r="A2635" s="44"/>
      <c r="B2635" s="105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39"/>
      <c r="AE2635" s="39"/>
      <c r="AF2635" s="39"/>
      <c r="AG2635" s="39"/>
      <c r="AH2635" s="39"/>
      <c r="AI2635" s="39"/>
      <c r="AJ2635" s="39"/>
      <c r="AK2635" s="39"/>
      <c r="AL2635" s="39"/>
      <c r="AM2635" s="102">
        <f t="shared" si="122"/>
        <v>0</v>
      </c>
      <c r="AN2635" s="101">
        <f t="shared" si="123"/>
        <v>0</v>
      </c>
      <c r="AO2635" s="107" t="str">
        <f t="shared" si="121"/>
        <v/>
      </c>
      <c r="AP2635" s="40"/>
      <c r="AQ2635" s="45"/>
      <c r="AR2635" s="45"/>
      <c r="AS2635" s="45"/>
      <c r="AT2635" s="45"/>
      <c r="AU2635" s="41"/>
      <c r="AV2635" s="41"/>
      <c r="AW2635" s="42"/>
    </row>
    <row r="2636" spans="1:49" s="35" customFormat="1" x14ac:dyDescent="0.2">
      <c r="A2636" s="44"/>
      <c r="B2636" s="105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F2636" s="39"/>
      <c r="AG2636" s="39"/>
      <c r="AH2636" s="39"/>
      <c r="AI2636" s="39"/>
      <c r="AJ2636" s="39"/>
      <c r="AK2636" s="39"/>
      <c r="AL2636" s="39"/>
      <c r="AM2636" s="102">
        <f t="shared" si="122"/>
        <v>0</v>
      </c>
      <c r="AN2636" s="101">
        <f t="shared" si="123"/>
        <v>0</v>
      </c>
      <c r="AO2636" s="107" t="str">
        <f t="shared" ref="AO2636:AO2699" si="124">IF(ISBLANK(A2636),"",A2636)</f>
        <v/>
      </c>
      <c r="AP2636" s="40"/>
      <c r="AQ2636" s="45"/>
      <c r="AR2636" s="45"/>
      <c r="AS2636" s="45"/>
      <c r="AT2636" s="45"/>
      <c r="AU2636" s="41"/>
      <c r="AV2636" s="41"/>
      <c r="AW2636" s="42"/>
    </row>
    <row r="2637" spans="1:49" s="35" customFormat="1" x14ac:dyDescent="0.2">
      <c r="A2637" s="44"/>
      <c r="B2637" s="105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F2637" s="39"/>
      <c r="AG2637" s="39"/>
      <c r="AH2637" s="39"/>
      <c r="AI2637" s="39"/>
      <c r="AJ2637" s="39"/>
      <c r="AK2637" s="39"/>
      <c r="AL2637" s="39"/>
      <c r="AM2637" s="102">
        <f t="shared" ref="AM2637:AM2700" si="125">SUM(C2637:AL2637)</f>
        <v>0</v>
      </c>
      <c r="AN2637" s="101">
        <f t="shared" ref="AN2637:AN2700" si="126">C2637*$C$9+D2637*$D$9+E2637*$E$9+F2637*$F$9+G2637*$G$9+H2637*$H$9+I2637*$I$9+J2637*$J$9+K2637*$K$9+L2637*$L$9+M2637*$M$9+N2637*$N$9+O2637*$O$9+P2637*$P$9+Q2637*$Q$9+R2637*$R$9+S2637*$S$9+T2637*$T$9+U2637*$U$9+V2637*$V$9+W2637*$W$9+X2637*$X$9+Y2637*$Y$9+Z2637*$Z$9+AA2637*$AA$9+AB2637*$AB$9+AC2637*$AC$9+AD2637*$AD$9+AE2637*$AE$9+AF2637*$AF$9+AG2637*$AG$9+AH2637*$AH$9+AI2637*$AI$9+AJ2637*$AJ$9+AK2637*$AK$9+AL2637*$AL$9</f>
        <v>0</v>
      </c>
      <c r="AO2637" s="107" t="str">
        <f t="shared" si="124"/>
        <v/>
      </c>
      <c r="AP2637" s="40"/>
      <c r="AQ2637" s="45"/>
      <c r="AR2637" s="45"/>
      <c r="AS2637" s="45"/>
      <c r="AT2637" s="45"/>
      <c r="AU2637" s="41"/>
      <c r="AV2637" s="41"/>
      <c r="AW2637" s="42"/>
    </row>
    <row r="2638" spans="1:49" s="35" customFormat="1" x14ac:dyDescent="0.2">
      <c r="A2638" s="44"/>
      <c r="B2638" s="105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39"/>
      <c r="AE2638" s="39"/>
      <c r="AF2638" s="39"/>
      <c r="AG2638" s="39"/>
      <c r="AH2638" s="39"/>
      <c r="AI2638" s="39"/>
      <c r="AJ2638" s="39"/>
      <c r="AK2638" s="39"/>
      <c r="AL2638" s="39"/>
      <c r="AM2638" s="102">
        <f t="shared" si="125"/>
        <v>0</v>
      </c>
      <c r="AN2638" s="101">
        <f t="shared" si="126"/>
        <v>0</v>
      </c>
      <c r="AO2638" s="107" t="str">
        <f t="shared" si="124"/>
        <v/>
      </c>
      <c r="AP2638" s="40"/>
      <c r="AQ2638" s="45"/>
      <c r="AR2638" s="45"/>
      <c r="AS2638" s="45"/>
      <c r="AT2638" s="45"/>
      <c r="AU2638" s="41"/>
      <c r="AV2638" s="41"/>
      <c r="AW2638" s="42"/>
    </row>
    <row r="2639" spans="1:49" s="35" customFormat="1" x14ac:dyDescent="0.2">
      <c r="A2639" s="44"/>
      <c r="B2639" s="105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39"/>
      <c r="AE2639" s="39"/>
      <c r="AF2639" s="39"/>
      <c r="AG2639" s="39"/>
      <c r="AH2639" s="39"/>
      <c r="AI2639" s="39"/>
      <c r="AJ2639" s="39"/>
      <c r="AK2639" s="39"/>
      <c r="AL2639" s="39"/>
      <c r="AM2639" s="102">
        <f t="shared" si="125"/>
        <v>0</v>
      </c>
      <c r="AN2639" s="101">
        <f t="shared" si="126"/>
        <v>0</v>
      </c>
      <c r="AO2639" s="107" t="str">
        <f t="shared" si="124"/>
        <v/>
      </c>
      <c r="AP2639" s="40"/>
      <c r="AQ2639" s="45"/>
      <c r="AR2639" s="45"/>
      <c r="AS2639" s="45"/>
      <c r="AT2639" s="45"/>
      <c r="AU2639" s="41"/>
      <c r="AV2639" s="41"/>
      <c r="AW2639" s="42"/>
    </row>
    <row r="2640" spans="1:49" s="35" customFormat="1" x14ac:dyDescent="0.2">
      <c r="A2640" s="44"/>
      <c r="B2640" s="105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  <c r="AA2640" s="39"/>
      <c r="AB2640" s="39"/>
      <c r="AC2640" s="39"/>
      <c r="AD2640" s="39"/>
      <c r="AE2640" s="39"/>
      <c r="AF2640" s="39"/>
      <c r="AG2640" s="39"/>
      <c r="AH2640" s="39"/>
      <c r="AI2640" s="39"/>
      <c r="AJ2640" s="39"/>
      <c r="AK2640" s="39"/>
      <c r="AL2640" s="39"/>
      <c r="AM2640" s="102">
        <f t="shared" si="125"/>
        <v>0</v>
      </c>
      <c r="AN2640" s="101">
        <f t="shared" si="126"/>
        <v>0</v>
      </c>
      <c r="AO2640" s="107" t="str">
        <f t="shared" si="124"/>
        <v/>
      </c>
      <c r="AP2640" s="40"/>
      <c r="AQ2640" s="45"/>
      <c r="AR2640" s="45"/>
      <c r="AS2640" s="45"/>
      <c r="AT2640" s="45"/>
      <c r="AU2640" s="41"/>
      <c r="AV2640" s="41"/>
      <c r="AW2640" s="42"/>
    </row>
    <row r="2641" spans="1:49" s="35" customFormat="1" x14ac:dyDescent="0.2">
      <c r="A2641" s="44"/>
      <c r="B2641" s="105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39"/>
      <c r="AE2641" s="39"/>
      <c r="AF2641" s="39"/>
      <c r="AG2641" s="39"/>
      <c r="AH2641" s="39"/>
      <c r="AI2641" s="39"/>
      <c r="AJ2641" s="39"/>
      <c r="AK2641" s="39"/>
      <c r="AL2641" s="39"/>
      <c r="AM2641" s="102">
        <f t="shared" si="125"/>
        <v>0</v>
      </c>
      <c r="AN2641" s="101">
        <f t="shared" si="126"/>
        <v>0</v>
      </c>
      <c r="AO2641" s="107" t="str">
        <f t="shared" si="124"/>
        <v/>
      </c>
      <c r="AP2641" s="40"/>
      <c r="AQ2641" s="45"/>
      <c r="AR2641" s="45"/>
      <c r="AS2641" s="45"/>
      <c r="AT2641" s="45"/>
      <c r="AU2641" s="41"/>
      <c r="AV2641" s="41"/>
      <c r="AW2641" s="42"/>
    </row>
    <row r="2642" spans="1:49" s="35" customFormat="1" x14ac:dyDescent="0.2">
      <c r="A2642" s="44"/>
      <c r="B2642" s="105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F2642" s="39"/>
      <c r="AG2642" s="39"/>
      <c r="AH2642" s="39"/>
      <c r="AI2642" s="39"/>
      <c r="AJ2642" s="39"/>
      <c r="AK2642" s="39"/>
      <c r="AL2642" s="39"/>
      <c r="AM2642" s="102">
        <f t="shared" si="125"/>
        <v>0</v>
      </c>
      <c r="AN2642" s="101">
        <f t="shared" si="126"/>
        <v>0</v>
      </c>
      <c r="AO2642" s="107" t="str">
        <f t="shared" si="124"/>
        <v/>
      </c>
      <c r="AP2642" s="40"/>
      <c r="AQ2642" s="45"/>
      <c r="AR2642" s="45"/>
      <c r="AS2642" s="45"/>
      <c r="AT2642" s="45"/>
      <c r="AU2642" s="41"/>
      <c r="AV2642" s="41"/>
      <c r="AW2642" s="42"/>
    </row>
    <row r="2643" spans="1:49" s="35" customFormat="1" x14ac:dyDescent="0.2">
      <c r="A2643" s="44"/>
      <c r="B2643" s="105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  <c r="AA2643" s="39"/>
      <c r="AB2643" s="39"/>
      <c r="AC2643" s="39"/>
      <c r="AD2643" s="39"/>
      <c r="AE2643" s="39"/>
      <c r="AF2643" s="39"/>
      <c r="AG2643" s="39"/>
      <c r="AH2643" s="39"/>
      <c r="AI2643" s="39"/>
      <c r="AJ2643" s="39"/>
      <c r="AK2643" s="39"/>
      <c r="AL2643" s="39"/>
      <c r="AM2643" s="102">
        <f t="shared" si="125"/>
        <v>0</v>
      </c>
      <c r="AN2643" s="101">
        <f t="shared" si="126"/>
        <v>0</v>
      </c>
      <c r="AO2643" s="107" t="str">
        <f t="shared" si="124"/>
        <v/>
      </c>
      <c r="AP2643" s="40"/>
      <c r="AQ2643" s="45"/>
      <c r="AR2643" s="45"/>
      <c r="AS2643" s="45"/>
      <c r="AT2643" s="45"/>
      <c r="AU2643" s="41"/>
      <c r="AV2643" s="41"/>
      <c r="AW2643" s="42"/>
    </row>
    <row r="2644" spans="1:49" s="35" customFormat="1" x14ac:dyDescent="0.2">
      <c r="A2644" s="44"/>
      <c r="B2644" s="105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  <c r="AA2644" s="39"/>
      <c r="AB2644" s="39"/>
      <c r="AC2644" s="39"/>
      <c r="AD2644" s="39"/>
      <c r="AE2644" s="39"/>
      <c r="AF2644" s="39"/>
      <c r="AG2644" s="39"/>
      <c r="AH2644" s="39"/>
      <c r="AI2644" s="39"/>
      <c r="AJ2644" s="39"/>
      <c r="AK2644" s="39"/>
      <c r="AL2644" s="39"/>
      <c r="AM2644" s="102">
        <f t="shared" si="125"/>
        <v>0</v>
      </c>
      <c r="AN2644" s="101">
        <f t="shared" si="126"/>
        <v>0</v>
      </c>
      <c r="AO2644" s="107" t="str">
        <f t="shared" si="124"/>
        <v/>
      </c>
      <c r="AP2644" s="40"/>
      <c r="AQ2644" s="45"/>
      <c r="AR2644" s="45"/>
      <c r="AS2644" s="45"/>
      <c r="AT2644" s="45"/>
      <c r="AU2644" s="41"/>
      <c r="AV2644" s="41"/>
      <c r="AW2644" s="42"/>
    </row>
    <row r="2645" spans="1:49" s="35" customFormat="1" x14ac:dyDescent="0.2">
      <c r="A2645" s="44"/>
      <c r="B2645" s="105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39"/>
      <c r="AE2645" s="39"/>
      <c r="AF2645" s="39"/>
      <c r="AG2645" s="39"/>
      <c r="AH2645" s="39"/>
      <c r="AI2645" s="39"/>
      <c r="AJ2645" s="39"/>
      <c r="AK2645" s="39"/>
      <c r="AL2645" s="39"/>
      <c r="AM2645" s="102">
        <f t="shared" si="125"/>
        <v>0</v>
      </c>
      <c r="AN2645" s="101">
        <f t="shared" si="126"/>
        <v>0</v>
      </c>
      <c r="AO2645" s="107" t="str">
        <f t="shared" si="124"/>
        <v/>
      </c>
      <c r="AP2645" s="40"/>
      <c r="AQ2645" s="45"/>
      <c r="AR2645" s="45"/>
      <c r="AS2645" s="45"/>
      <c r="AT2645" s="45"/>
      <c r="AU2645" s="41"/>
      <c r="AV2645" s="41"/>
      <c r="AW2645" s="42"/>
    </row>
    <row r="2646" spans="1:49" s="35" customFormat="1" x14ac:dyDescent="0.2">
      <c r="A2646" s="44"/>
      <c r="B2646" s="105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F2646" s="39"/>
      <c r="AG2646" s="39"/>
      <c r="AH2646" s="39"/>
      <c r="AI2646" s="39"/>
      <c r="AJ2646" s="39"/>
      <c r="AK2646" s="39"/>
      <c r="AL2646" s="39"/>
      <c r="AM2646" s="102">
        <f t="shared" si="125"/>
        <v>0</v>
      </c>
      <c r="AN2646" s="101">
        <f t="shared" si="126"/>
        <v>0</v>
      </c>
      <c r="AO2646" s="107" t="str">
        <f t="shared" si="124"/>
        <v/>
      </c>
      <c r="AP2646" s="40"/>
      <c r="AQ2646" s="45"/>
      <c r="AR2646" s="45"/>
      <c r="AS2646" s="45"/>
      <c r="AT2646" s="45"/>
      <c r="AU2646" s="41"/>
      <c r="AV2646" s="41"/>
      <c r="AW2646" s="42"/>
    </row>
    <row r="2647" spans="1:49" s="35" customFormat="1" x14ac:dyDescent="0.2">
      <c r="A2647" s="44"/>
      <c r="B2647" s="105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39"/>
      <c r="AE2647" s="39"/>
      <c r="AF2647" s="39"/>
      <c r="AG2647" s="39"/>
      <c r="AH2647" s="39"/>
      <c r="AI2647" s="39"/>
      <c r="AJ2647" s="39"/>
      <c r="AK2647" s="39"/>
      <c r="AL2647" s="39"/>
      <c r="AM2647" s="102">
        <f t="shared" si="125"/>
        <v>0</v>
      </c>
      <c r="AN2647" s="101">
        <f t="shared" si="126"/>
        <v>0</v>
      </c>
      <c r="AO2647" s="107" t="str">
        <f t="shared" si="124"/>
        <v/>
      </c>
      <c r="AP2647" s="40"/>
      <c r="AQ2647" s="45"/>
      <c r="AR2647" s="45"/>
      <c r="AS2647" s="45"/>
      <c r="AT2647" s="45"/>
      <c r="AU2647" s="41"/>
      <c r="AV2647" s="41"/>
      <c r="AW2647" s="42"/>
    </row>
    <row r="2648" spans="1:49" s="35" customFormat="1" x14ac:dyDescent="0.2">
      <c r="A2648" s="44"/>
      <c r="B2648" s="105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  <c r="AA2648" s="39"/>
      <c r="AB2648" s="39"/>
      <c r="AC2648" s="39"/>
      <c r="AD2648" s="39"/>
      <c r="AE2648" s="39"/>
      <c r="AF2648" s="39"/>
      <c r="AG2648" s="39"/>
      <c r="AH2648" s="39"/>
      <c r="AI2648" s="39"/>
      <c r="AJ2648" s="39"/>
      <c r="AK2648" s="39"/>
      <c r="AL2648" s="39"/>
      <c r="AM2648" s="102">
        <f t="shared" si="125"/>
        <v>0</v>
      </c>
      <c r="AN2648" s="101">
        <f t="shared" si="126"/>
        <v>0</v>
      </c>
      <c r="AO2648" s="107" t="str">
        <f t="shared" si="124"/>
        <v/>
      </c>
      <c r="AP2648" s="40"/>
      <c r="AQ2648" s="45"/>
      <c r="AR2648" s="45"/>
      <c r="AS2648" s="45"/>
      <c r="AT2648" s="45"/>
      <c r="AU2648" s="41"/>
      <c r="AV2648" s="41"/>
      <c r="AW2648" s="42"/>
    </row>
    <row r="2649" spans="1:49" s="35" customFormat="1" x14ac:dyDescent="0.2">
      <c r="A2649" s="44"/>
      <c r="B2649" s="105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  <c r="AA2649" s="39"/>
      <c r="AB2649" s="39"/>
      <c r="AC2649" s="39"/>
      <c r="AD2649" s="39"/>
      <c r="AE2649" s="39"/>
      <c r="AF2649" s="39"/>
      <c r="AG2649" s="39"/>
      <c r="AH2649" s="39"/>
      <c r="AI2649" s="39"/>
      <c r="AJ2649" s="39"/>
      <c r="AK2649" s="39"/>
      <c r="AL2649" s="39"/>
      <c r="AM2649" s="102">
        <f t="shared" si="125"/>
        <v>0</v>
      </c>
      <c r="AN2649" s="101">
        <f t="shared" si="126"/>
        <v>0</v>
      </c>
      <c r="AO2649" s="107" t="str">
        <f t="shared" si="124"/>
        <v/>
      </c>
      <c r="AP2649" s="40"/>
      <c r="AQ2649" s="45"/>
      <c r="AR2649" s="45"/>
      <c r="AS2649" s="45"/>
      <c r="AT2649" s="45"/>
      <c r="AU2649" s="41"/>
      <c r="AV2649" s="41"/>
      <c r="AW2649" s="42"/>
    </row>
    <row r="2650" spans="1:49" s="35" customFormat="1" x14ac:dyDescent="0.2">
      <c r="A2650" s="44"/>
      <c r="B2650" s="105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F2650" s="39"/>
      <c r="AG2650" s="39"/>
      <c r="AH2650" s="39"/>
      <c r="AI2650" s="39"/>
      <c r="AJ2650" s="39"/>
      <c r="AK2650" s="39"/>
      <c r="AL2650" s="39"/>
      <c r="AM2650" s="102">
        <f t="shared" si="125"/>
        <v>0</v>
      </c>
      <c r="AN2650" s="101">
        <f t="shared" si="126"/>
        <v>0</v>
      </c>
      <c r="AO2650" s="107" t="str">
        <f t="shared" si="124"/>
        <v/>
      </c>
      <c r="AP2650" s="40"/>
      <c r="AQ2650" s="45"/>
      <c r="AR2650" s="45"/>
      <c r="AS2650" s="45"/>
      <c r="AT2650" s="45"/>
      <c r="AU2650" s="41"/>
      <c r="AV2650" s="41"/>
      <c r="AW2650" s="42"/>
    </row>
    <row r="2651" spans="1:49" s="35" customFormat="1" x14ac:dyDescent="0.2">
      <c r="A2651" s="44"/>
      <c r="B2651" s="105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  <c r="AA2651" s="39"/>
      <c r="AB2651" s="39"/>
      <c r="AC2651" s="39"/>
      <c r="AD2651" s="39"/>
      <c r="AE2651" s="39"/>
      <c r="AF2651" s="39"/>
      <c r="AG2651" s="39"/>
      <c r="AH2651" s="39"/>
      <c r="AI2651" s="39"/>
      <c r="AJ2651" s="39"/>
      <c r="AK2651" s="39"/>
      <c r="AL2651" s="39"/>
      <c r="AM2651" s="102">
        <f t="shared" si="125"/>
        <v>0</v>
      </c>
      <c r="AN2651" s="101">
        <f t="shared" si="126"/>
        <v>0</v>
      </c>
      <c r="AO2651" s="107" t="str">
        <f t="shared" si="124"/>
        <v/>
      </c>
      <c r="AP2651" s="40"/>
      <c r="AQ2651" s="45"/>
      <c r="AR2651" s="45"/>
      <c r="AS2651" s="45"/>
      <c r="AT2651" s="45"/>
      <c r="AU2651" s="41"/>
      <c r="AV2651" s="41"/>
      <c r="AW2651" s="42"/>
    </row>
    <row r="2652" spans="1:49" s="35" customFormat="1" x14ac:dyDescent="0.2">
      <c r="A2652" s="44"/>
      <c r="B2652" s="105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  <c r="AA2652" s="39"/>
      <c r="AB2652" s="39"/>
      <c r="AC2652" s="39"/>
      <c r="AD2652" s="39"/>
      <c r="AE2652" s="39"/>
      <c r="AF2652" s="39"/>
      <c r="AG2652" s="39"/>
      <c r="AH2652" s="39"/>
      <c r="AI2652" s="39"/>
      <c r="AJ2652" s="39"/>
      <c r="AK2652" s="39"/>
      <c r="AL2652" s="39"/>
      <c r="AM2652" s="102">
        <f t="shared" si="125"/>
        <v>0</v>
      </c>
      <c r="AN2652" s="101">
        <f t="shared" si="126"/>
        <v>0</v>
      </c>
      <c r="AO2652" s="107" t="str">
        <f t="shared" si="124"/>
        <v/>
      </c>
      <c r="AP2652" s="40"/>
      <c r="AQ2652" s="45"/>
      <c r="AR2652" s="45"/>
      <c r="AS2652" s="45"/>
      <c r="AT2652" s="45"/>
      <c r="AU2652" s="41"/>
      <c r="AV2652" s="41"/>
      <c r="AW2652" s="42"/>
    </row>
    <row r="2653" spans="1:49" s="35" customFormat="1" x14ac:dyDescent="0.2">
      <c r="A2653" s="44"/>
      <c r="B2653" s="105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39"/>
      <c r="AE2653" s="39"/>
      <c r="AF2653" s="39"/>
      <c r="AG2653" s="39"/>
      <c r="AH2653" s="39"/>
      <c r="AI2653" s="39"/>
      <c r="AJ2653" s="39"/>
      <c r="AK2653" s="39"/>
      <c r="AL2653" s="39"/>
      <c r="AM2653" s="102">
        <f t="shared" si="125"/>
        <v>0</v>
      </c>
      <c r="AN2653" s="101">
        <f t="shared" si="126"/>
        <v>0</v>
      </c>
      <c r="AO2653" s="107" t="str">
        <f t="shared" si="124"/>
        <v/>
      </c>
      <c r="AP2653" s="40"/>
      <c r="AQ2653" s="45"/>
      <c r="AR2653" s="45"/>
      <c r="AS2653" s="45"/>
      <c r="AT2653" s="45"/>
      <c r="AU2653" s="41"/>
      <c r="AV2653" s="41"/>
      <c r="AW2653" s="42"/>
    </row>
    <row r="2654" spans="1:49" s="35" customFormat="1" x14ac:dyDescent="0.2">
      <c r="A2654" s="44"/>
      <c r="B2654" s="105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39"/>
      <c r="AE2654" s="39"/>
      <c r="AF2654" s="39"/>
      <c r="AG2654" s="39"/>
      <c r="AH2654" s="39"/>
      <c r="AI2654" s="39"/>
      <c r="AJ2654" s="39"/>
      <c r="AK2654" s="39"/>
      <c r="AL2654" s="39"/>
      <c r="AM2654" s="102">
        <f t="shared" si="125"/>
        <v>0</v>
      </c>
      <c r="AN2654" s="101">
        <f t="shared" si="126"/>
        <v>0</v>
      </c>
      <c r="AO2654" s="107" t="str">
        <f t="shared" si="124"/>
        <v/>
      </c>
      <c r="AP2654" s="40"/>
      <c r="AQ2654" s="45"/>
      <c r="AR2654" s="45"/>
      <c r="AS2654" s="45"/>
      <c r="AT2654" s="45"/>
      <c r="AU2654" s="41"/>
      <c r="AV2654" s="41"/>
      <c r="AW2654" s="42"/>
    </row>
    <row r="2655" spans="1:49" s="35" customFormat="1" x14ac:dyDescent="0.2">
      <c r="A2655" s="44"/>
      <c r="B2655" s="105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F2655" s="39"/>
      <c r="AG2655" s="39"/>
      <c r="AH2655" s="39"/>
      <c r="AI2655" s="39"/>
      <c r="AJ2655" s="39"/>
      <c r="AK2655" s="39"/>
      <c r="AL2655" s="39"/>
      <c r="AM2655" s="102">
        <f t="shared" si="125"/>
        <v>0</v>
      </c>
      <c r="AN2655" s="101">
        <f t="shared" si="126"/>
        <v>0</v>
      </c>
      <c r="AO2655" s="107" t="str">
        <f t="shared" si="124"/>
        <v/>
      </c>
      <c r="AP2655" s="40"/>
      <c r="AQ2655" s="45"/>
      <c r="AR2655" s="45"/>
      <c r="AS2655" s="45"/>
      <c r="AT2655" s="45"/>
      <c r="AU2655" s="41"/>
      <c r="AV2655" s="41"/>
      <c r="AW2655" s="42"/>
    </row>
    <row r="2656" spans="1:49" s="35" customFormat="1" x14ac:dyDescent="0.2">
      <c r="A2656" s="44"/>
      <c r="B2656" s="105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F2656" s="39"/>
      <c r="AG2656" s="39"/>
      <c r="AH2656" s="39"/>
      <c r="AI2656" s="39"/>
      <c r="AJ2656" s="39"/>
      <c r="AK2656" s="39"/>
      <c r="AL2656" s="39"/>
      <c r="AM2656" s="102">
        <f t="shared" si="125"/>
        <v>0</v>
      </c>
      <c r="AN2656" s="101">
        <f t="shared" si="126"/>
        <v>0</v>
      </c>
      <c r="AO2656" s="107" t="str">
        <f t="shared" si="124"/>
        <v/>
      </c>
      <c r="AP2656" s="40"/>
      <c r="AQ2656" s="45"/>
      <c r="AR2656" s="45"/>
      <c r="AS2656" s="45"/>
      <c r="AT2656" s="45"/>
      <c r="AU2656" s="41"/>
      <c r="AV2656" s="41"/>
      <c r="AW2656" s="42"/>
    </row>
    <row r="2657" spans="1:49" s="35" customFormat="1" x14ac:dyDescent="0.2">
      <c r="A2657" s="44"/>
      <c r="B2657" s="105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  <c r="AA2657" s="39"/>
      <c r="AB2657" s="39"/>
      <c r="AC2657" s="39"/>
      <c r="AD2657" s="39"/>
      <c r="AE2657" s="39"/>
      <c r="AF2657" s="39"/>
      <c r="AG2657" s="39"/>
      <c r="AH2657" s="39"/>
      <c r="AI2657" s="39"/>
      <c r="AJ2657" s="39"/>
      <c r="AK2657" s="39"/>
      <c r="AL2657" s="39"/>
      <c r="AM2657" s="102">
        <f t="shared" si="125"/>
        <v>0</v>
      </c>
      <c r="AN2657" s="101">
        <f t="shared" si="126"/>
        <v>0</v>
      </c>
      <c r="AO2657" s="107" t="str">
        <f t="shared" si="124"/>
        <v/>
      </c>
      <c r="AP2657" s="40"/>
      <c r="AQ2657" s="45"/>
      <c r="AR2657" s="45"/>
      <c r="AS2657" s="45"/>
      <c r="AT2657" s="45"/>
      <c r="AU2657" s="41"/>
      <c r="AV2657" s="41"/>
      <c r="AW2657" s="42"/>
    </row>
    <row r="2658" spans="1:49" s="35" customFormat="1" x14ac:dyDescent="0.2">
      <c r="A2658" s="44"/>
      <c r="B2658" s="105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F2658" s="39"/>
      <c r="AG2658" s="39"/>
      <c r="AH2658" s="39"/>
      <c r="AI2658" s="39"/>
      <c r="AJ2658" s="39"/>
      <c r="AK2658" s="39"/>
      <c r="AL2658" s="39"/>
      <c r="AM2658" s="102">
        <f t="shared" si="125"/>
        <v>0</v>
      </c>
      <c r="AN2658" s="101">
        <f t="shared" si="126"/>
        <v>0</v>
      </c>
      <c r="AO2658" s="107" t="str">
        <f t="shared" si="124"/>
        <v/>
      </c>
      <c r="AP2658" s="40"/>
      <c r="AQ2658" s="45"/>
      <c r="AR2658" s="45"/>
      <c r="AS2658" s="45"/>
      <c r="AT2658" s="45"/>
      <c r="AU2658" s="41"/>
      <c r="AV2658" s="41"/>
      <c r="AW2658" s="42"/>
    </row>
    <row r="2659" spans="1:49" s="35" customFormat="1" x14ac:dyDescent="0.2">
      <c r="A2659" s="44"/>
      <c r="B2659" s="105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F2659" s="39"/>
      <c r="AG2659" s="39"/>
      <c r="AH2659" s="39"/>
      <c r="AI2659" s="39"/>
      <c r="AJ2659" s="39"/>
      <c r="AK2659" s="39"/>
      <c r="AL2659" s="39"/>
      <c r="AM2659" s="102">
        <f t="shared" si="125"/>
        <v>0</v>
      </c>
      <c r="AN2659" s="101">
        <f t="shared" si="126"/>
        <v>0</v>
      </c>
      <c r="AO2659" s="107" t="str">
        <f t="shared" si="124"/>
        <v/>
      </c>
      <c r="AP2659" s="40"/>
      <c r="AQ2659" s="45"/>
      <c r="AR2659" s="45"/>
      <c r="AS2659" s="45"/>
      <c r="AT2659" s="45"/>
      <c r="AU2659" s="41"/>
      <c r="AV2659" s="41"/>
      <c r="AW2659" s="42"/>
    </row>
    <row r="2660" spans="1:49" s="35" customFormat="1" x14ac:dyDescent="0.2">
      <c r="A2660" s="44"/>
      <c r="B2660" s="105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39"/>
      <c r="AE2660" s="39"/>
      <c r="AF2660" s="39"/>
      <c r="AG2660" s="39"/>
      <c r="AH2660" s="39"/>
      <c r="AI2660" s="39"/>
      <c r="AJ2660" s="39"/>
      <c r="AK2660" s="39"/>
      <c r="AL2660" s="39"/>
      <c r="AM2660" s="102">
        <f t="shared" si="125"/>
        <v>0</v>
      </c>
      <c r="AN2660" s="101">
        <f t="shared" si="126"/>
        <v>0</v>
      </c>
      <c r="AO2660" s="107" t="str">
        <f t="shared" si="124"/>
        <v/>
      </c>
      <c r="AP2660" s="40"/>
      <c r="AQ2660" s="45"/>
      <c r="AR2660" s="45"/>
      <c r="AS2660" s="45"/>
      <c r="AT2660" s="45"/>
      <c r="AU2660" s="41"/>
      <c r="AV2660" s="41"/>
      <c r="AW2660" s="42"/>
    </row>
    <row r="2661" spans="1:49" s="35" customFormat="1" x14ac:dyDescent="0.2">
      <c r="A2661" s="44"/>
      <c r="B2661" s="105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39"/>
      <c r="AE2661" s="39"/>
      <c r="AF2661" s="39"/>
      <c r="AG2661" s="39"/>
      <c r="AH2661" s="39"/>
      <c r="AI2661" s="39"/>
      <c r="AJ2661" s="39"/>
      <c r="AK2661" s="39"/>
      <c r="AL2661" s="39"/>
      <c r="AM2661" s="102">
        <f t="shared" si="125"/>
        <v>0</v>
      </c>
      <c r="AN2661" s="101">
        <f t="shared" si="126"/>
        <v>0</v>
      </c>
      <c r="AO2661" s="107" t="str">
        <f t="shared" si="124"/>
        <v/>
      </c>
      <c r="AP2661" s="40"/>
      <c r="AQ2661" s="45"/>
      <c r="AR2661" s="45"/>
      <c r="AS2661" s="45"/>
      <c r="AT2661" s="45"/>
      <c r="AU2661" s="41"/>
      <c r="AV2661" s="41"/>
      <c r="AW2661" s="42"/>
    </row>
    <row r="2662" spans="1:49" s="35" customFormat="1" x14ac:dyDescent="0.2">
      <c r="A2662" s="44"/>
      <c r="B2662" s="105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39"/>
      <c r="AE2662" s="39"/>
      <c r="AF2662" s="39"/>
      <c r="AG2662" s="39"/>
      <c r="AH2662" s="39"/>
      <c r="AI2662" s="39"/>
      <c r="AJ2662" s="39"/>
      <c r="AK2662" s="39"/>
      <c r="AL2662" s="39"/>
      <c r="AM2662" s="102">
        <f t="shared" si="125"/>
        <v>0</v>
      </c>
      <c r="AN2662" s="101">
        <f t="shared" si="126"/>
        <v>0</v>
      </c>
      <c r="AO2662" s="107" t="str">
        <f t="shared" si="124"/>
        <v/>
      </c>
      <c r="AP2662" s="40"/>
      <c r="AQ2662" s="45"/>
      <c r="AR2662" s="45"/>
      <c r="AS2662" s="45"/>
      <c r="AT2662" s="45"/>
      <c r="AU2662" s="41"/>
      <c r="AV2662" s="41"/>
      <c r="AW2662" s="42"/>
    </row>
    <row r="2663" spans="1:49" s="35" customFormat="1" x14ac:dyDescent="0.2">
      <c r="A2663" s="44"/>
      <c r="B2663" s="105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F2663" s="39"/>
      <c r="AG2663" s="39"/>
      <c r="AH2663" s="39"/>
      <c r="AI2663" s="39"/>
      <c r="AJ2663" s="39"/>
      <c r="AK2663" s="39"/>
      <c r="AL2663" s="39"/>
      <c r="AM2663" s="102">
        <f t="shared" si="125"/>
        <v>0</v>
      </c>
      <c r="AN2663" s="101">
        <f t="shared" si="126"/>
        <v>0</v>
      </c>
      <c r="AO2663" s="107" t="str">
        <f t="shared" si="124"/>
        <v/>
      </c>
      <c r="AP2663" s="40"/>
      <c r="AQ2663" s="45"/>
      <c r="AR2663" s="45"/>
      <c r="AS2663" s="45"/>
      <c r="AT2663" s="45"/>
      <c r="AU2663" s="41"/>
      <c r="AV2663" s="41"/>
      <c r="AW2663" s="42"/>
    </row>
    <row r="2664" spans="1:49" s="35" customFormat="1" x14ac:dyDescent="0.2">
      <c r="A2664" s="44"/>
      <c r="B2664" s="105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39"/>
      <c r="AE2664" s="39"/>
      <c r="AF2664" s="39"/>
      <c r="AG2664" s="39"/>
      <c r="AH2664" s="39"/>
      <c r="AI2664" s="39"/>
      <c r="AJ2664" s="39"/>
      <c r="AK2664" s="39"/>
      <c r="AL2664" s="39"/>
      <c r="AM2664" s="102">
        <f t="shared" si="125"/>
        <v>0</v>
      </c>
      <c r="AN2664" s="101">
        <f t="shared" si="126"/>
        <v>0</v>
      </c>
      <c r="AO2664" s="107" t="str">
        <f t="shared" si="124"/>
        <v/>
      </c>
      <c r="AP2664" s="40"/>
      <c r="AQ2664" s="45"/>
      <c r="AR2664" s="45"/>
      <c r="AS2664" s="45"/>
      <c r="AT2664" s="45"/>
      <c r="AU2664" s="41"/>
      <c r="AV2664" s="41"/>
      <c r="AW2664" s="42"/>
    </row>
    <row r="2665" spans="1:49" s="35" customFormat="1" x14ac:dyDescent="0.2">
      <c r="A2665" s="44"/>
      <c r="B2665" s="105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  <c r="AA2665" s="39"/>
      <c r="AB2665" s="39"/>
      <c r="AC2665" s="39"/>
      <c r="AD2665" s="39"/>
      <c r="AE2665" s="39"/>
      <c r="AF2665" s="39"/>
      <c r="AG2665" s="39"/>
      <c r="AH2665" s="39"/>
      <c r="AI2665" s="39"/>
      <c r="AJ2665" s="39"/>
      <c r="AK2665" s="39"/>
      <c r="AL2665" s="39"/>
      <c r="AM2665" s="102">
        <f t="shared" si="125"/>
        <v>0</v>
      </c>
      <c r="AN2665" s="101">
        <f t="shared" si="126"/>
        <v>0</v>
      </c>
      <c r="AO2665" s="107" t="str">
        <f t="shared" si="124"/>
        <v/>
      </c>
      <c r="AP2665" s="40"/>
      <c r="AQ2665" s="45"/>
      <c r="AR2665" s="45"/>
      <c r="AS2665" s="45"/>
      <c r="AT2665" s="45"/>
      <c r="AU2665" s="41"/>
      <c r="AV2665" s="41"/>
      <c r="AW2665" s="42"/>
    </row>
    <row r="2666" spans="1:49" s="35" customFormat="1" x14ac:dyDescent="0.2">
      <c r="A2666" s="44"/>
      <c r="B2666" s="105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  <c r="AA2666" s="39"/>
      <c r="AB2666" s="39"/>
      <c r="AC2666" s="39"/>
      <c r="AD2666" s="39"/>
      <c r="AE2666" s="39"/>
      <c r="AF2666" s="39"/>
      <c r="AG2666" s="39"/>
      <c r="AH2666" s="39"/>
      <c r="AI2666" s="39"/>
      <c r="AJ2666" s="39"/>
      <c r="AK2666" s="39"/>
      <c r="AL2666" s="39"/>
      <c r="AM2666" s="102">
        <f t="shared" si="125"/>
        <v>0</v>
      </c>
      <c r="AN2666" s="101">
        <f t="shared" si="126"/>
        <v>0</v>
      </c>
      <c r="AO2666" s="107" t="str">
        <f t="shared" si="124"/>
        <v/>
      </c>
      <c r="AP2666" s="40"/>
      <c r="AQ2666" s="45"/>
      <c r="AR2666" s="45"/>
      <c r="AS2666" s="45"/>
      <c r="AT2666" s="45"/>
      <c r="AU2666" s="41"/>
      <c r="AV2666" s="41"/>
      <c r="AW2666" s="42"/>
    </row>
    <row r="2667" spans="1:49" s="35" customFormat="1" x14ac:dyDescent="0.2">
      <c r="A2667" s="44"/>
      <c r="B2667" s="105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39"/>
      <c r="AE2667" s="39"/>
      <c r="AF2667" s="39"/>
      <c r="AG2667" s="39"/>
      <c r="AH2667" s="39"/>
      <c r="AI2667" s="39"/>
      <c r="AJ2667" s="39"/>
      <c r="AK2667" s="39"/>
      <c r="AL2667" s="39"/>
      <c r="AM2667" s="102">
        <f t="shared" si="125"/>
        <v>0</v>
      </c>
      <c r="AN2667" s="101">
        <f t="shared" si="126"/>
        <v>0</v>
      </c>
      <c r="AO2667" s="107" t="str">
        <f t="shared" si="124"/>
        <v/>
      </c>
      <c r="AP2667" s="40"/>
      <c r="AQ2667" s="45"/>
      <c r="AR2667" s="45"/>
      <c r="AS2667" s="45"/>
      <c r="AT2667" s="45"/>
      <c r="AU2667" s="41"/>
      <c r="AV2667" s="41"/>
      <c r="AW2667" s="42"/>
    </row>
    <row r="2668" spans="1:49" s="35" customFormat="1" x14ac:dyDescent="0.2">
      <c r="A2668" s="44"/>
      <c r="B2668" s="105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F2668" s="39"/>
      <c r="AG2668" s="39"/>
      <c r="AH2668" s="39"/>
      <c r="AI2668" s="39"/>
      <c r="AJ2668" s="39"/>
      <c r="AK2668" s="39"/>
      <c r="AL2668" s="39"/>
      <c r="AM2668" s="102">
        <f t="shared" si="125"/>
        <v>0</v>
      </c>
      <c r="AN2668" s="101">
        <f t="shared" si="126"/>
        <v>0</v>
      </c>
      <c r="AO2668" s="107" t="str">
        <f t="shared" si="124"/>
        <v/>
      </c>
      <c r="AP2668" s="40"/>
      <c r="AQ2668" s="45"/>
      <c r="AR2668" s="45"/>
      <c r="AS2668" s="45"/>
      <c r="AT2668" s="45"/>
      <c r="AU2668" s="41"/>
      <c r="AV2668" s="41"/>
      <c r="AW2668" s="42"/>
    </row>
    <row r="2669" spans="1:49" s="35" customFormat="1" x14ac:dyDescent="0.2">
      <c r="A2669" s="44"/>
      <c r="B2669" s="105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39"/>
      <c r="AE2669" s="39"/>
      <c r="AF2669" s="39"/>
      <c r="AG2669" s="39"/>
      <c r="AH2669" s="39"/>
      <c r="AI2669" s="39"/>
      <c r="AJ2669" s="39"/>
      <c r="AK2669" s="39"/>
      <c r="AL2669" s="39"/>
      <c r="AM2669" s="102">
        <f t="shared" si="125"/>
        <v>0</v>
      </c>
      <c r="AN2669" s="101">
        <f t="shared" si="126"/>
        <v>0</v>
      </c>
      <c r="AO2669" s="107" t="str">
        <f t="shared" si="124"/>
        <v/>
      </c>
      <c r="AP2669" s="40"/>
      <c r="AQ2669" s="45"/>
      <c r="AR2669" s="45"/>
      <c r="AS2669" s="45"/>
      <c r="AT2669" s="45"/>
      <c r="AU2669" s="41"/>
      <c r="AV2669" s="41"/>
      <c r="AW2669" s="42"/>
    </row>
    <row r="2670" spans="1:49" s="35" customFormat="1" x14ac:dyDescent="0.2">
      <c r="A2670" s="44"/>
      <c r="B2670" s="105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39"/>
      <c r="AE2670" s="39"/>
      <c r="AF2670" s="39"/>
      <c r="AG2670" s="39"/>
      <c r="AH2670" s="39"/>
      <c r="AI2670" s="39"/>
      <c r="AJ2670" s="39"/>
      <c r="AK2670" s="39"/>
      <c r="AL2670" s="39"/>
      <c r="AM2670" s="102">
        <f t="shared" si="125"/>
        <v>0</v>
      </c>
      <c r="AN2670" s="101">
        <f t="shared" si="126"/>
        <v>0</v>
      </c>
      <c r="AO2670" s="107" t="str">
        <f t="shared" si="124"/>
        <v/>
      </c>
      <c r="AP2670" s="40"/>
      <c r="AQ2670" s="45"/>
      <c r="AR2670" s="45"/>
      <c r="AS2670" s="45"/>
      <c r="AT2670" s="45"/>
      <c r="AU2670" s="41"/>
      <c r="AV2670" s="41"/>
      <c r="AW2670" s="42"/>
    </row>
    <row r="2671" spans="1:49" s="35" customFormat="1" x14ac:dyDescent="0.2">
      <c r="A2671" s="44"/>
      <c r="B2671" s="105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39"/>
      <c r="AE2671" s="39"/>
      <c r="AF2671" s="39"/>
      <c r="AG2671" s="39"/>
      <c r="AH2671" s="39"/>
      <c r="AI2671" s="39"/>
      <c r="AJ2671" s="39"/>
      <c r="AK2671" s="39"/>
      <c r="AL2671" s="39"/>
      <c r="AM2671" s="102">
        <f t="shared" si="125"/>
        <v>0</v>
      </c>
      <c r="AN2671" s="101">
        <f t="shared" si="126"/>
        <v>0</v>
      </c>
      <c r="AO2671" s="107" t="str">
        <f t="shared" si="124"/>
        <v/>
      </c>
      <c r="AP2671" s="40"/>
      <c r="AQ2671" s="45"/>
      <c r="AR2671" s="45"/>
      <c r="AS2671" s="45"/>
      <c r="AT2671" s="45"/>
      <c r="AU2671" s="41"/>
      <c r="AV2671" s="41"/>
      <c r="AW2671" s="42"/>
    </row>
    <row r="2672" spans="1:49" s="35" customFormat="1" x14ac:dyDescent="0.2">
      <c r="A2672" s="44"/>
      <c r="B2672" s="105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39"/>
      <c r="AE2672" s="39"/>
      <c r="AF2672" s="39"/>
      <c r="AG2672" s="39"/>
      <c r="AH2672" s="39"/>
      <c r="AI2672" s="39"/>
      <c r="AJ2672" s="39"/>
      <c r="AK2672" s="39"/>
      <c r="AL2672" s="39"/>
      <c r="AM2672" s="102">
        <f t="shared" si="125"/>
        <v>0</v>
      </c>
      <c r="AN2672" s="101">
        <f t="shared" si="126"/>
        <v>0</v>
      </c>
      <c r="AO2672" s="107" t="str">
        <f t="shared" si="124"/>
        <v/>
      </c>
      <c r="AP2672" s="40"/>
      <c r="AQ2672" s="45"/>
      <c r="AR2672" s="45"/>
      <c r="AS2672" s="45"/>
      <c r="AT2672" s="45"/>
      <c r="AU2672" s="41"/>
      <c r="AV2672" s="41"/>
      <c r="AW2672" s="42"/>
    </row>
    <row r="2673" spans="1:49" s="35" customFormat="1" x14ac:dyDescent="0.2">
      <c r="A2673" s="44"/>
      <c r="B2673" s="105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  <c r="AA2673" s="39"/>
      <c r="AB2673" s="39"/>
      <c r="AC2673" s="39"/>
      <c r="AD2673" s="39"/>
      <c r="AE2673" s="39"/>
      <c r="AF2673" s="39"/>
      <c r="AG2673" s="39"/>
      <c r="AH2673" s="39"/>
      <c r="AI2673" s="39"/>
      <c r="AJ2673" s="39"/>
      <c r="AK2673" s="39"/>
      <c r="AL2673" s="39"/>
      <c r="AM2673" s="102">
        <f t="shared" si="125"/>
        <v>0</v>
      </c>
      <c r="AN2673" s="101">
        <f t="shared" si="126"/>
        <v>0</v>
      </c>
      <c r="AO2673" s="107" t="str">
        <f t="shared" si="124"/>
        <v/>
      </c>
      <c r="AP2673" s="40"/>
      <c r="AQ2673" s="45"/>
      <c r="AR2673" s="45"/>
      <c r="AS2673" s="45"/>
      <c r="AT2673" s="45"/>
      <c r="AU2673" s="41"/>
      <c r="AV2673" s="41"/>
      <c r="AW2673" s="42"/>
    </row>
    <row r="2674" spans="1:49" s="35" customFormat="1" x14ac:dyDescent="0.2">
      <c r="A2674" s="44"/>
      <c r="B2674" s="105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  <c r="AA2674" s="39"/>
      <c r="AB2674" s="39"/>
      <c r="AC2674" s="39"/>
      <c r="AD2674" s="39"/>
      <c r="AE2674" s="39"/>
      <c r="AF2674" s="39"/>
      <c r="AG2674" s="39"/>
      <c r="AH2674" s="39"/>
      <c r="AI2674" s="39"/>
      <c r="AJ2674" s="39"/>
      <c r="AK2674" s="39"/>
      <c r="AL2674" s="39"/>
      <c r="AM2674" s="102">
        <f t="shared" si="125"/>
        <v>0</v>
      </c>
      <c r="AN2674" s="101">
        <f t="shared" si="126"/>
        <v>0</v>
      </c>
      <c r="AO2674" s="107" t="str">
        <f t="shared" si="124"/>
        <v/>
      </c>
      <c r="AP2674" s="40"/>
      <c r="AQ2674" s="45"/>
      <c r="AR2674" s="45"/>
      <c r="AS2674" s="45"/>
      <c r="AT2674" s="45"/>
      <c r="AU2674" s="41"/>
      <c r="AV2674" s="41"/>
      <c r="AW2674" s="42"/>
    </row>
    <row r="2675" spans="1:49" s="35" customFormat="1" x14ac:dyDescent="0.2">
      <c r="A2675" s="44"/>
      <c r="B2675" s="105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39"/>
      <c r="AE2675" s="39"/>
      <c r="AF2675" s="39"/>
      <c r="AG2675" s="39"/>
      <c r="AH2675" s="39"/>
      <c r="AI2675" s="39"/>
      <c r="AJ2675" s="39"/>
      <c r="AK2675" s="39"/>
      <c r="AL2675" s="39"/>
      <c r="AM2675" s="102">
        <f t="shared" si="125"/>
        <v>0</v>
      </c>
      <c r="AN2675" s="101">
        <f t="shared" si="126"/>
        <v>0</v>
      </c>
      <c r="AO2675" s="107" t="str">
        <f t="shared" si="124"/>
        <v/>
      </c>
      <c r="AP2675" s="40"/>
      <c r="AQ2675" s="45"/>
      <c r="AR2675" s="45"/>
      <c r="AS2675" s="45"/>
      <c r="AT2675" s="45"/>
      <c r="AU2675" s="41"/>
      <c r="AV2675" s="41"/>
      <c r="AW2675" s="42"/>
    </row>
    <row r="2676" spans="1:49" s="35" customFormat="1" x14ac:dyDescent="0.2">
      <c r="A2676" s="44"/>
      <c r="B2676" s="105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F2676" s="39"/>
      <c r="AG2676" s="39"/>
      <c r="AH2676" s="39"/>
      <c r="AI2676" s="39"/>
      <c r="AJ2676" s="39"/>
      <c r="AK2676" s="39"/>
      <c r="AL2676" s="39"/>
      <c r="AM2676" s="102">
        <f t="shared" si="125"/>
        <v>0</v>
      </c>
      <c r="AN2676" s="101">
        <f t="shared" si="126"/>
        <v>0</v>
      </c>
      <c r="AO2676" s="107" t="str">
        <f t="shared" si="124"/>
        <v/>
      </c>
      <c r="AP2676" s="40"/>
      <c r="AQ2676" s="45"/>
      <c r="AR2676" s="45"/>
      <c r="AS2676" s="45"/>
      <c r="AT2676" s="45"/>
      <c r="AU2676" s="41"/>
      <c r="AV2676" s="41"/>
      <c r="AW2676" s="42"/>
    </row>
    <row r="2677" spans="1:49" s="35" customFormat="1" x14ac:dyDescent="0.2">
      <c r="A2677" s="44"/>
      <c r="B2677" s="105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  <c r="AA2677" s="39"/>
      <c r="AB2677" s="39"/>
      <c r="AC2677" s="39"/>
      <c r="AD2677" s="39"/>
      <c r="AE2677" s="39"/>
      <c r="AF2677" s="39"/>
      <c r="AG2677" s="39"/>
      <c r="AH2677" s="39"/>
      <c r="AI2677" s="39"/>
      <c r="AJ2677" s="39"/>
      <c r="AK2677" s="39"/>
      <c r="AL2677" s="39"/>
      <c r="AM2677" s="102">
        <f t="shared" si="125"/>
        <v>0</v>
      </c>
      <c r="AN2677" s="101">
        <f t="shared" si="126"/>
        <v>0</v>
      </c>
      <c r="AO2677" s="107" t="str">
        <f t="shared" si="124"/>
        <v/>
      </c>
      <c r="AP2677" s="40"/>
      <c r="AQ2677" s="45"/>
      <c r="AR2677" s="45"/>
      <c r="AS2677" s="45"/>
      <c r="AT2677" s="45"/>
      <c r="AU2677" s="41"/>
      <c r="AV2677" s="41"/>
      <c r="AW2677" s="42"/>
    </row>
    <row r="2678" spans="1:49" s="35" customFormat="1" x14ac:dyDescent="0.2">
      <c r="A2678" s="44"/>
      <c r="B2678" s="105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  <c r="AA2678" s="39"/>
      <c r="AB2678" s="39"/>
      <c r="AC2678" s="39"/>
      <c r="AD2678" s="39"/>
      <c r="AE2678" s="39"/>
      <c r="AF2678" s="39"/>
      <c r="AG2678" s="39"/>
      <c r="AH2678" s="39"/>
      <c r="AI2678" s="39"/>
      <c r="AJ2678" s="39"/>
      <c r="AK2678" s="39"/>
      <c r="AL2678" s="39"/>
      <c r="AM2678" s="102">
        <f t="shared" si="125"/>
        <v>0</v>
      </c>
      <c r="AN2678" s="101">
        <f t="shared" si="126"/>
        <v>0</v>
      </c>
      <c r="AO2678" s="107" t="str">
        <f t="shared" si="124"/>
        <v/>
      </c>
      <c r="AP2678" s="40"/>
      <c r="AQ2678" s="45"/>
      <c r="AR2678" s="45"/>
      <c r="AS2678" s="45"/>
      <c r="AT2678" s="45"/>
      <c r="AU2678" s="41"/>
      <c r="AV2678" s="41"/>
      <c r="AW2678" s="42"/>
    </row>
    <row r="2679" spans="1:49" s="35" customFormat="1" x14ac:dyDescent="0.2">
      <c r="A2679" s="44"/>
      <c r="B2679" s="105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39"/>
      <c r="AE2679" s="39"/>
      <c r="AF2679" s="39"/>
      <c r="AG2679" s="39"/>
      <c r="AH2679" s="39"/>
      <c r="AI2679" s="39"/>
      <c r="AJ2679" s="39"/>
      <c r="AK2679" s="39"/>
      <c r="AL2679" s="39"/>
      <c r="AM2679" s="102">
        <f t="shared" si="125"/>
        <v>0</v>
      </c>
      <c r="AN2679" s="101">
        <f t="shared" si="126"/>
        <v>0</v>
      </c>
      <c r="AO2679" s="107" t="str">
        <f t="shared" si="124"/>
        <v/>
      </c>
      <c r="AP2679" s="40"/>
      <c r="AQ2679" s="45"/>
      <c r="AR2679" s="45"/>
      <c r="AS2679" s="45"/>
      <c r="AT2679" s="45"/>
      <c r="AU2679" s="41"/>
      <c r="AV2679" s="41"/>
      <c r="AW2679" s="42"/>
    </row>
    <row r="2680" spans="1:49" s="35" customFormat="1" x14ac:dyDescent="0.2">
      <c r="A2680" s="44"/>
      <c r="B2680" s="105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39"/>
      <c r="AE2680" s="39"/>
      <c r="AF2680" s="39"/>
      <c r="AG2680" s="39"/>
      <c r="AH2680" s="39"/>
      <c r="AI2680" s="39"/>
      <c r="AJ2680" s="39"/>
      <c r="AK2680" s="39"/>
      <c r="AL2680" s="39"/>
      <c r="AM2680" s="102">
        <f t="shared" si="125"/>
        <v>0</v>
      </c>
      <c r="AN2680" s="101">
        <f t="shared" si="126"/>
        <v>0</v>
      </c>
      <c r="AO2680" s="107" t="str">
        <f t="shared" si="124"/>
        <v/>
      </c>
      <c r="AP2680" s="40"/>
      <c r="AQ2680" s="45"/>
      <c r="AR2680" s="45"/>
      <c r="AS2680" s="45"/>
      <c r="AT2680" s="45"/>
      <c r="AU2680" s="41"/>
      <c r="AV2680" s="41"/>
      <c r="AW2680" s="42"/>
    </row>
    <row r="2681" spans="1:49" s="35" customFormat="1" x14ac:dyDescent="0.2">
      <c r="A2681" s="44"/>
      <c r="B2681" s="105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  <c r="AA2681" s="39"/>
      <c r="AB2681" s="39"/>
      <c r="AC2681" s="39"/>
      <c r="AD2681" s="39"/>
      <c r="AE2681" s="39"/>
      <c r="AF2681" s="39"/>
      <c r="AG2681" s="39"/>
      <c r="AH2681" s="39"/>
      <c r="AI2681" s="39"/>
      <c r="AJ2681" s="39"/>
      <c r="AK2681" s="39"/>
      <c r="AL2681" s="39"/>
      <c r="AM2681" s="102">
        <f t="shared" si="125"/>
        <v>0</v>
      </c>
      <c r="AN2681" s="101">
        <f t="shared" si="126"/>
        <v>0</v>
      </c>
      <c r="AO2681" s="107" t="str">
        <f t="shared" si="124"/>
        <v/>
      </c>
      <c r="AP2681" s="40"/>
      <c r="AQ2681" s="45"/>
      <c r="AR2681" s="45"/>
      <c r="AS2681" s="45"/>
      <c r="AT2681" s="45"/>
      <c r="AU2681" s="41"/>
      <c r="AV2681" s="41"/>
      <c r="AW2681" s="42"/>
    </row>
    <row r="2682" spans="1:49" s="35" customFormat="1" x14ac:dyDescent="0.2">
      <c r="A2682" s="44"/>
      <c r="B2682" s="105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39"/>
      <c r="AE2682" s="39"/>
      <c r="AF2682" s="39"/>
      <c r="AG2682" s="39"/>
      <c r="AH2682" s="39"/>
      <c r="AI2682" s="39"/>
      <c r="AJ2682" s="39"/>
      <c r="AK2682" s="39"/>
      <c r="AL2682" s="39"/>
      <c r="AM2682" s="102">
        <f t="shared" si="125"/>
        <v>0</v>
      </c>
      <c r="AN2682" s="101">
        <f t="shared" si="126"/>
        <v>0</v>
      </c>
      <c r="AO2682" s="107" t="str">
        <f t="shared" si="124"/>
        <v/>
      </c>
      <c r="AP2682" s="40"/>
      <c r="AQ2682" s="45"/>
      <c r="AR2682" s="45"/>
      <c r="AS2682" s="45"/>
      <c r="AT2682" s="45"/>
      <c r="AU2682" s="41"/>
      <c r="AV2682" s="41"/>
      <c r="AW2682" s="42"/>
    </row>
    <row r="2683" spans="1:49" s="35" customFormat="1" x14ac:dyDescent="0.2">
      <c r="A2683" s="44"/>
      <c r="B2683" s="105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F2683" s="39"/>
      <c r="AG2683" s="39"/>
      <c r="AH2683" s="39"/>
      <c r="AI2683" s="39"/>
      <c r="AJ2683" s="39"/>
      <c r="AK2683" s="39"/>
      <c r="AL2683" s="39"/>
      <c r="AM2683" s="102">
        <f t="shared" si="125"/>
        <v>0</v>
      </c>
      <c r="AN2683" s="101">
        <f t="shared" si="126"/>
        <v>0</v>
      </c>
      <c r="AO2683" s="107" t="str">
        <f t="shared" si="124"/>
        <v/>
      </c>
      <c r="AP2683" s="40"/>
      <c r="AQ2683" s="45"/>
      <c r="AR2683" s="45"/>
      <c r="AS2683" s="45"/>
      <c r="AT2683" s="45"/>
      <c r="AU2683" s="41"/>
      <c r="AV2683" s="41"/>
      <c r="AW2683" s="42"/>
    </row>
    <row r="2684" spans="1:49" s="35" customFormat="1" x14ac:dyDescent="0.2">
      <c r="A2684" s="44"/>
      <c r="B2684" s="105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39"/>
      <c r="AE2684" s="39"/>
      <c r="AF2684" s="39"/>
      <c r="AG2684" s="39"/>
      <c r="AH2684" s="39"/>
      <c r="AI2684" s="39"/>
      <c r="AJ2684" s="39"/>
      <c r="AK2684" s="39"/>
      <c r="AL2684" s="39"/>
      <c r="AM2684" s="102">
        <f t="shared" si="125"/>
        <v>0</v>
      </c>
      <c r="AN2684" s="101">
        <f t="shared" si="126"/>
        <v>0</v>
      </c>
      <c r="AO2684" s="107" t="str">
        <f t="shared" si="124"/>
        <v/>
      </c>
      <c r="AP2684" s="40"/>
      <c r="AQ2684" s="45"/>
      <c r="AR2684" s="45"/>
      <c r="AS2684" s="45"/>
      <c r="AT2684" s="45"/>
      <c r="AU2684" s="41"/>
      <c r="AV2684" s="41"/>
      <c r="AW2684" s="42"/>
    </row>
    <row r="2685" spans="1:49" s="35" customFormat="1" x14ac:dyDescent="0.2">
      <c r="A2685" s="44"/>
      <c r="B2685" s="105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  <c r="AA2685" s="39"/>
      <c r="AB2685" s="39"/>
      <c r="AC2685" s="39"/>
      <c r="AD2685" s="39"/>
      <c r="AE2685" s="39"/>
      <c r="AF2685" s="39"/>
      <c r="AG2685" s="39"/>
      <c r="AH2685" s="39"/>
      <c r="AI2685" s="39"/>
      <c r="AJ2685" s="39"/>
      <c r="AK2685" s="39"/>
      <c r="AL2685" s="39"/>
      <c r="AM2685" s="102">
        <f t="shared" si="125"/>
        <v>0</v>
      </c>
      <c r="AN2685" s="101">
        <f t="shared" si="126"/>
        <v>0</v>
      </c>
      <c r="AO2685" s="107" t="str">
        <f t="shared" si="124"/>
        <v/>
      </c>
      <c r="AP2685" s="40"/>
      <c r="AQ2685" s="45"/>
      <c r="AR2685" s="45"/>
      <c r="AS2685" s="45"/>
      <c r="AT2685" s="45"/>
      <c r="AU2685" s="41"/>
      <c r="AV2685" s="41"/>
      <c r="AW2685" s="42"/>
    </row>
    <row r="2686" spans="1:49" s="35" customFormat="1" x14ac:dyDescent="0.2">
      <c r="A2686" s="44"/>
      <c r="B2686" s="105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F2686" s="39"/>
      <c r="AG2686" s="39"/>
      <c r="AH2686" s="39"/>
      <c r="AI2686" s="39"/>
      <c r="AJ2686" s="39"/>
      <c r="AK2686" s="39"/>
      <c r="AL2686" s="39"/>
      <c r="AM2686" s="102">
        <f t="shared" si="125"/>
        <v>0</v>
      </c>
      <c r="AN2686" s="101">
        <f t="shared" si="126"/>
        <v>0</v>
      </c>
      <c r="AO2686" s="107" t="str">
        <f t="shared" si="124"/>
        <v/>
      </c>
      <c r="AP2686" s="40"/>
      <c r="AQ2686" s="45"/>
      <c r="AR2686" s="45"/>
      <c r="AS2686" s="45"/>
      <c r="AT2686" s="45"/>
      <c r="AU2686" s="41"/>
      <c r="AV2686" s="41"/>
      <c r="AW2686" s="42"/>
    </row>
    <row r="2687" spans="1:49" s="35" customFormat="1" x14ac:dyDescent="0.2">
      <c r="A2687" s="44"/>
      <c r="B2687" s="105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F2687" s="39"/>
      <c r="AG2687" s="39"/>
      <c r="AH2687" s="39"/>
      <c r="AI2687" s="39"/>
      <c r="AJ2687" s="39"/>
      <c r="AK2687" s="39"/>
      <c r="AL2687" s="39"/>
      <c r="AM2687" s="102">
        <f t="shared" si="125"/>
        <v>0</v>
      </c>
      <c r="AN2687" s="101">
        <f t="shared" si="126"/>
        <v>0</v>
      </c>
      <c r="AO2687" s="107" t="str">
        <f t="shared" si="124"/>
        <v/>
      </c>
      <c r="AP2687" s="40"/>
      <c r="AQ2687" s="45"/>
      <c r="AR2687" s="45"/>
      <c r="AS2687" s="45"/>
      <c r="AT2687" s="45"/>
      <c r="AU2687" s="41"/>
      <c r="AV2687" s="41"/>
      <c r="AW2687" s="42"/>
    </row>
    <row r="2688" spans="1:49" s="35" customFormat="1" x14ac:dyDescent="0.2">
      <c r="A2688" s="44"/>
      <c r="B2688" s="105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  <c r="AA2688" s="39"/>
      <c r="AB2688" s="39"/>
      <c r="AC2688" s="39"/>
      <c r="AD2688" s="39"/>
      <c r="AE2688" s="39"/>
      <c r="AF2688" s="39"/>
      <c r="AG2688" s="39"/>
      <c r="AH2688" s="39"/>
      <c r="AI2688" s="39"/>
      <c r="AJ2688" s="39"/>
      <c r="AK2688" s="39"/>
      <c r="AL2688" s="39"/>
      <c r="AM2688" s="102">
        <f t="shared" si="125"/>
        <v>0</v>
      </c>
      <c r="AN2688" s="101">
        <f t="shared" si="126"/>
        <v>0</v>
      </c>
      <c r="AO2688" s="107" t="str">
        <f t="shared" si="124"/>
        <v/>
      </c>
      <c r="AP2688" s="40"/>
      <c r="AQ2688" s="45"/>
      <c r="AR2688" s="45"/>
      <c r="AS2688" s="45"/>
      <c r="AT2688" s="45"/>
      <c r="AU2688" s="41"/>
      <c r="AV2688" s="41"/>
      <c r="AW2688" s="42"/>
    </row>
    <row r="2689" spans="1:49" s="35" customFormat="1" x14ac:dyDescent="0.2">
      <c r="A2689" s="44"/>
      <c r="B2689" s="105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  <c r="AA2689" s="39"/>
      <c r="AB2689" s="39"/>
      <c r="AC2689" s="39"/>
      <c r="AD2689" s="39"/>
      <c r="AE2689" s="39"/>
      <c r="AF2689" s="39"/>
      <c r="AG2689" s="39"/>
      <c r="AH2689" s="39"/>
      <c r="AI2689" s="39"/>
      <c r="AJ2689" s="39"/>
      <c r="AK2689" s="39"/>
      <c r="AL2689" s="39"/>
      <c r="AM2689" s="102">
        <f t="shared" si="125"/>
        <v>0</v>
      </c>
      <c r="AN2689" s="101">
        <f t="shared" si="126"/>
        <v>0</v>
      </c>
      <c r="AO2689" s="107" t="str">
        <f t="shared" si="124"/>
        <v/>
      </c>
      <c r="AP2689" s="40"/>
      <c r="AQ2689" s="45"/>
      <c r="AR2689" s="45"/>
      <c r="AS2689" s="45"/>
      <c r="AT2689" s="45"/>
      <c r="AU2689" s="41"/>
      <c r="AV2689" s="41"/>
      <c r="AW2689" s="42"/>
    </row>
    <row r="2690" spans="1:49" s="35" customFormat="1" x14ac:dyDescent="0.2">
      <c r="A2690" s="44"/>
      <c r="B2690" s="105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  <c r="AA2690" s="39"/>
      <c r="AB2690" s="39"/>
      <c r="AC2690" s="39"/>
      <c r="AD2690" s="39"/>
      <c r="AE2690" s="39"/>
      <c r="AF2690" s="39"/>
      <c r="AG2690" s="39"/>
      <c r="AH2690" s="39"/>
      <c r="AI2690" s="39"/>
      <c r="AJ2690" s="39"/>
      <c r="AK2690" s="39"/>
      <c r="AL2690" s="39"/>
      <c r="AM2690" s="102">
        <f t="shared" si="125"/>
        <v>0</v>
      </c>
      <c r="AN2690" s="101">
        <f t="shared" si="126"/>
        <v>0</v>
      </c>
      <c r="AO2690" s="107" t="str">
        <f t="shared" si="124"/>
        <v/>
      </c>
      <c r="AP2690" s="40"/>
      <c r="AQ2690" s="45"/>
      <c r="AR2690" s="45"/>
      <c r="AS2690" s="45"/>
      <c r="AT2690" s="45"/>
      <c r="AU2690" s="41"/>
      <c r="AV2690" s="41"/>
      <c r="AW2690" s="42"/>
    </row>
    <row r="2691" spans="1:49" s="35" customFormat="1" x14ac:dyDescent="0.2">
      <c r="A2691" s="44"/>
      <c r="B2691" s="105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  <c r="AA2691" s="39"/>
      <c r="AB2691" s="39"/>
      <c r="AC2691" s="39"/>
      <c r="AD2691" s="39"/>
      <c r="AE2691" s="39"/>
      <c r="AF2691" s="39"/>
      <c r="AG2691" s="39"/>
      <c r="AH2691" s="39"/>
      <c r="AI2691" s="39"/>
      <c r="AJ2691" s="39"/>
      <c r="AK2691" s="39"/>
      <c r="AL2691" s="39"/>
      <c r="AM2691" s="102">
        <f t="shared" si="125"/>
        <v>0</v>
      </c>
      <c r="AN2691" s="101">
        <f t="shared" si="126"/>
        <v>0</v>
      </c>
      <c r="AO2691" s="107" t="str">
        <f t="shared" si="124"/>
        <v/>
      </c>
      <c r="AP2691" s="40"/>
      <c r="AQ2691" s="45"/>
      <c r="AR2691" s="45"/>
      <c r="AS2691" s="45"/>
      <c r="AT2691" s="45"/>
      <c r="AU2691" s="41"/>
      <c r="AV2691" s="41"/>
      <c r="AW2691" s="42"/>
    </row>
    <row r="2692" spans="1:49" s="35" customFormat="1" x14ac:dyDescent="0.2">
      <c r="A2692" s="44"/>
      <c r="B2692" s="105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39"/>
      <c r="AE2692" s="39"/>
      <c r="AF2692" s="39"/>
      <c r="AG2692" s="39"/>
      <c r="AH2692" s="39"/>
      <c r="AI2692" s="39"/>
      <c r="AJ2692" s="39"/>
      <c r="AK2692" s="39"/>
      <c r="AL2692" s="39"/>
      <c r="AM2692" s="102">
        <f t="shared" si="125"/>
        <v>0</v>
      </c>
      <c r="AN2692" s="101">
        <f t="shared" si="126"/>
        <v>0</v>
      </c>
      <c r="AO2692" s="107" t="str">
        <f t="shared" si="124"/>
        <v/>
      </c>
      <c r="AP2692" s="40"/>
      <c r="AQ2692" s="45"/>
      <c r="AR2692" s="45"/>
      <c r="AS2692" s="45"/>
      <c r="AT2692" s="45"/>
      <c r="AU2692" s="41"/>
      <c r="AV2692" s="41"/>
      <c r="AW2692" s="42"/>
    </row>
    <row r="2693" spans="1:49" s="35" customFormat="1" x14ac:dyDescent="0.2">
      <c r="A2693" s="44"/>
      <c r="B2693" s="105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  <c r="AA2693" s="39"/>
      <c r="AB2693" s="39"/>
      <c r="AC2693" s="39"/>
      <c r="AD2693" s="39"/>
      <c r="AE2693" s="39"/>
      <c r="AF2693" s="39"/>
      <c r="AG2693" s="39"/>
      <c r="AH2693" s="39"/>
      <c r="AI2693" s="39"/>
      <c r="AJ2693" s="39"/>
      <c r="AK2693" s="39"/>
      <c r="AL2693" s="39"/>
      <c r="AM2693" s="102">
        <f t="shared" si="125"/>
        <v>0</v>
      </c>
      <c r="AN2693" s="101">
        <f t="shared" si="126"/>
        <v>0</v>
      </c>
      <c r="AO2693" s="107" t="str">
        <f t="shared" si="124"/>
        <v/>
      </c>
      <c r="AP2693" s="40"/>
      <c r="AQ2693" s="45"/>
      <c r="AR2693" s="45"/>
      <c r="AS2693" s="45"/>
      <c r="AT2693" s="45"/>
      <c r="AU2693" s="41"/>
      <c r="AV2693" s="41"/>
      <c r="AW2693" s="42"/>
    </row>
    <row r="2694" spans="1:49" s="35" customFormat="1" x14ac:dyDescent="0.2">
      <c r="A2694" s="44"/>
      <c r="B2694" s="105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  <c r="AA2694" s="39"/>
      <c r="AB2694" s="39"/>
      <c r="AC2694" s="39"/>
      <c r="AD2694" s="39"/>
      <c r="AE2694" s="39"/>
      <c r="AF2694" s="39"/>
      <c r="AG2694" s="39"/>
      <c r="AH2694" s="39"/>
      <c r="AI2694" s="39"/>
      <c r="AJ2694" s="39"/>
      <c r="AK2694" s="39"/>
      <c r="AL2694" s="39"/>
      <c r="AM2694" s="102">
        <f t="shared" si="125"/>
        <v>0</v>
      </c>
      <c r="AN2694" s="101">
        <f t="shared" si="126"/>
        <v>0</v>
      </c>
      <c r="AO2694" s="107" t="str">
        <f t="shared" si="124"/>
        <v/>
      </c>
      <c r="AP2694" s="40"/>
      <c r="AQ2694" s="45"/>
      <c r="AR2694" s="45"/>
      <c r="AS2694" s="45"/>
      <c r="AT2694" s="45"/>
      <c r="AU2694" s="41"/>
      <c r="AV2694" s="41"/>
      <c r="AW2694" s="42"/>
    </row>
    <row r="2695" spans="1:49" s="35" customFormat="1" x14ac:dyDescent="0.2">
      <c r="A2695" s="44"/>
      <c r="B2695" s="105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  <c r="AA2695" s="39"/>
      <c r="AB2695" s="39"/>
      <c r="AC2695" s="39"/>
      <c r="AD2695" s="39"/>
      <c r="AE2695" s="39"/>
      <c r="AF2695" s="39"/>
      <c r="AG2695" s="39"/>
      <c r="AH2695" s="39"/>
      <c r="AI2695" s="39"/>
      <c r="AJ2695" s="39"/>
      <c r="AK2695" s="39"/>
      <c r="AL2695" s="39"/>
      <c r="AM2695" s="102">
        <f t="shared" si="125"/>
        <v>0</v>
      </c>
      <c r="AN2695" s="101">
        <f t="shared" si="126"/>
        <v>0</v>
      </c>
      <c r="AO2695" s="107" t="str">
        <f t="shared" si="124"/>
        <v/>
      </c>
      <c r="AP2695" s="40"/>
      <c r="AQ2695" s="45"/>
      <c r="AR2695" s="45"/>
      <c r="AS2695" s="45"/>
      <c r="AT2695" s="45"/>
      <c r="AU2695" s="41"/>
      <c r="AV2695" s="41"/>
      <c r="AW2695" s="42"/>
    </row>
    <row r="2696" spans="1:49" s="35" customFormat="1" x14ac:dyDescent="0.2">
      <c r="A2696" s="44"/>
      <c r="B2696" s="105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39"/>
      <c r="AE2696" s="39"/>
      <c r="AF2696" s="39"/>
      <c r="AG2696" s="39"/>
      <c r="AH2696" s="39"/>
      <c r="AI2696" s="39"/>
      <c r="AJ2696" s="39"/>
      <c r="AK2696" s="39"/>
      <c r="AL2696" s="39"/>
      <c r="AM2696" s="102">
        <f t="shared" si="125"/>
        <v>0</v>
      </c>
      <c r="AN2696" s="101">
        <f t="shared" si="126"/>
        <v>0</v>
      </c>
      <c r="AO2696" s="107" t="str">
        <f t="shared" si="124"/>
        <v/>
      </c>
      <c r="AP2696" s="40"/>
      <c r="AQ2696" s="45"/>
      <c r="AR2696" s="45"/>
      <c r="AS2696" s="45"/>
      <c r="AT2696" s="45"/>
      <c r="AU2696" s="41"/>
      <c r="AV2696" s="41"/>
      <c r="AW2696" s="42"/>
    </row>
    <row r="2697" spans="1:49" s="35" customFormat="1" x14ac:dyDescent="0.2">
      <c r="A2697" s="44"/>
      <c r="B2697" s="105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  <c r="AA2697" s="39"/>
      <c r="AB2697" s="39"/>
      <c r="AC2697" s="39"/>
      <c r="AD2697" s="39"/>
      <c r="AE2697" s="39"/>
      <c r="AF2697" s="39"/>
      <c r="AG2697" s="39"/>
      <c r="AH2697" s="39"/>
      <c r="AI2697" s="39"/>
      <c r="AJ2697" s="39"/>
      <c r="AK2697" s="39"/>
      <c r="AL2697" s="39"/>
      <c r="AM2697" s="102">
        <f t="shared" si="125"/>
        <v>0</v>
      </c>
      <c r="AN2697" s="101">
        <f t="shared" si="126"/>
        <v>0</v>
      </c>
      <c r="AO2697" s="107" t="str">
        <f t="shared" si="124"/>
        <v/>
      </c>
      <c r="AP2697" s="40"/>
      <c r="AQ2697" s="45"/>
      <c r="AR2697" s="45"/>
      <c r="AS2697" s="45"/>
      <c r="AT2697" s="45"/>
      <c r="AU2697" s="41"/>
      <c r="AV2697" s="41"/>
      <c r="AW2697" s="42"/>
    </row>
    <row r="2698" spans="1:49" s="35" customFormat="1" x14ac:dyDescent="0.2">
      <c r="A2698" s="44"/>
      <c r="B2698" s="105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  <c r="AA2698" s="39"/>
      <c r="AB2698" s="39"/>
      <c r="AC2698" s="39"/>
      <c r="AD2698" s="39"/>
      <c r="AE2698" s="39"/>
      <c r="AF2698" s="39"/>
      <c r="AG2698" s="39"/>
      <c r="AH2698" s="39"/>
      <c r="AI2698" s="39"/>
      <c r="AJ2698" s="39"/>
      <c r="AK2698" s="39"/>
      <c r="AL2698" s="39"/>
      <c r="AM2698" s="102">
        <f t="shared" si="125"/>
        <v>0</v>
      </c>
      <c r="AN2698" s="101">
        <f t="shared" si="126"/>
        <v>0</v>
      </c>
      <c r="AO2698" s="107" t="str">
        <f t="shared" si="124"/>
        <v/>
      </c>
      <c r="AP2698" s="40"/>
      <c r="AQ2698" s="45"/>
      <c r="AR2698" s="45"/>
      <c r="AS2698" s="45"/>
      <c r="AT2698" s="45"/>
      <c r="AU2698" s="41"/>
      <c r="AV2698" s="41"/>
      <c r="AW2698" s="42"/>
    </row>
    <row r="2699" spans="1:49" s="35" customFormat="1" x14ac:dyDescent="0.2">
      <c r="A2699" s="44"/>
      <c r="B2699" s="105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  <c r="AA2699" s="39"/>
      <c r="AB2699" s="39"/>
      <c r="AC2699" s="39"/>
      <c r="AD2699" s="39"/>
      <c r="AE2699" s="39"/>
      <c r="AF2699" s="39"/>
      <c r="AG2699" s="39"/>
      <c r="AH2699" s="39"/>
      <c r="AI2699" s="39"/>
      <c r="AJ2699" s="39"/>
      <c r="AK2699" s="39"/>
      <c r="AL2699" s="39"/>
      <c r="AM2699" s="102">
        <f t="shared" si="125"/>
        <v>0</v>
      </c>
      <c r="AN2699" s="101">
        <f t="shared" si="126"/>
        <v>0</v>
      </c>
      <c r="AO2699" s="107" t="str">
        <f t="shared" si="124"/>
        <v/>
      </c>
      <c r="AP2699" s="40"/>
      <c r="AQ2699" s="45"/>
      <c r="AR2699" s="45"/>
      <c r="AS2699" s="45"/>
      <c r="AT2699" s="45"/>
      <c r="AU2699" s="41"/>
      <c r="AV2699" s="41"/>
      <c r="AW2699" s="42"/>
    </row>
    <row r="2700" spans="1:49" s="35" customFormat="1" x14ac:dyDescent="0.2">
      <c r="A2700" s="44"/>
      <c r="B2700" s="105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F2700" s="39"/>
      <c r="AG2700" s="39"/>
      <c r="AH2700" s="39"/>
      <c r="AI2700" s="39"/>
      <c r="AJ2700" s="39"/>
      <c r="AK2700" s="39"/>
      <c r="AL2700" s="39"/>
      <c r="AM2700" s="102">
        <f t="shared" si="125"/>
        <v>0</v>
      </c>
      <c r="AN2700" s="101">
        <f t="shared" si="126"/>
        <v>0</v>
      </c>
      <c r="AO2700" s="107" t="str">
        <f t="shared" ref="AO2700:AO2763" si="127">IF(ISBLANK(A2700),"",A2700)</f>
        <v/>
      </c>
      <c r="AP2700" s="40"/>
      <c r="AQ2700" s="45"/>
      <c r="AR2700" s="45"/>
      <c r="AS2700" s="45"/>
      <c r="AT2700" s="45"/>
      <c r="AU2700" s="41"/>
      <c r="AV2700" s="41"/>
      <c r="AW2700" s="42"/>
    </row>
    <row r="2701" spans="1:49" s="35" customFormat="1" x14ac:dyDescent="0.2">
      <c r="A2701" s="44"/>
      <c r="B2701" s="105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39"/>
      <c r="AE2701" s="39"/>
      <c r="AF2701" s="39"/>
      <c r="AG2701" s="39"/>
      <c r="AH2701" s="39"/>
      <c r="AI2701" s="39"/>
      <c r="AJ2701" s="39"/>
      <c r="AK2701" s="39"/>
      <c r="AL2701" s="39"/>
      <c r="AM2701" s="102">
        <f t="shared" ref="AM2701:AM2764" si="128">SUM(C2701:AL2701)</f>
        <v>0</v>
      </c>
      <c r="AN2701" s="101">
        <f t="shared" ref="AN2701:AN2764" si="129">C2701*$C$9+D2701*$D$9+E2701*$E$9+F2701*$F$9+G2701*$G$9+H2701*$H$9+I2701*$I$9+J2701*$J$9+K2701*$K$9+L2701*$L$9+M2701*$M$9+N2701*$N$9+O2701*$O$9+P2701*$P$9+Q2701*$Q$9+R2701*$R$9+S2701*$S$9+T2701*$T$9+U2701*$U$9+V2701*$V$9+W2701*$W$9+X2701*$X$9+Y2701*$Y$9+Z2701*$Z$9+AA2701*$AA$9+AB2701*$AB$9+AC2701*$AC$9+AD2701*$AD$9+AE2701*$AE$9+AF2701*$AF$9+AG2701*$AG$9+AH2701*$AH$9+AI2701*$AI$9+AJ2701*$AJ$9+AK2701*$AK$9+AL2701*$AL$9</f>
        <v>0</v>
      </c>
      <c r="AO2701" s="107" t="str">
        <f t="shared" si="127"/>
        <v/>
      </c>
      <c r="AP2701" s="40"/>
      <c r="AQ2701" s="45"/>
      <c r="AR2701" s="45"/>
      <c r="AS2701" s="45"/>
      <c r="AT2701" s="45"/>
      <c r="AU2701" s="41"/>
      <c r="AV2701" s="41"/>
      <c r="AW2701" s="42"/>
    </row>
    <row r="2702" spans="1:49" s="35" customFormat="1" x14ac:dyDescent="0.2">
      <c r="A2702" s="44"/>
      <c r="B2702" s="105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  <c r="AA2702" s="39"/>
      <c r="AB2702" s="39"/>
      <c r="AC2702" s="39"/>
      <c r="AD2702" s="39"/>
      <c r="AE2702" s="39"/>
      <c r="AF2702" s="39"/>
      <c r="AG2702" s="39"/>
      <c r="AH2702" s="39"/>
      <c r="AI2702" s="39"/>
      <c r="AJ2702" s="39"/>
      <c r="AK2702" s="39"/>
      <c r="AL2702" s="39"/>
      <c r="AM2702" s="102">
        <f t="shared" si="128"/>
        <v>0</v>
      </c>
      <c r="AN2702" s="101">
        <f t="shared" si="129"/>
        <v>0</v>
      </c>
      <c r="AO2702" s="107" t="str">
        <f t="shared" si="127"/>
        <v/>
      </c>
      <c r="AP2702" s="40"/>
      <c r="AQ2702" s="45"/>
      <c r="AR2702" s="45"/>
      <c r="AS2702" s="45"/>
      <c r="AT2702" s="45"/>
      <c r="AU2702" s="41"/>
      <c r="AV2702" s="41"/>
      <c r="AW2702" s="42"/>
    </row>
    <row r="2703" spans="1:49" s="35" customFormat="1" x14ac:dyDescent="0.2">
      <c r="A2703" s="44"/>
      <c r="B2703" s="105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  <c r="AA2703" s="39"/>
      <c r="AB2703" s="39"/>
      <c r="AC2703" s="39"/>
      <c r="AD2703" s="39"/>
      <c r="AE2703" s="39"/>
      <c r="AF2703" s="39"/>
      <c r="AG2703" s="39"/>
      <c r="AH2703" s="39"/>
      <c r="AI2703" s="39"/>
      <c r="AJ2703" s="39"/>
      <c r="AK2703" s="39"/>
      <c r="AL2703" s="39"/>
      <c r="AM2703" s="102">
        <f t="shared" si="128"/>
        <v>0</v>
      </c>
      <c r="AN2703" s="101">
        <f t="shared" si="129"/>
        <v>0</v>
      </c>
      <c r="AO2703" s="107" t="str">
        <f t="shared" si="127"/>
        <v/>
      </c>
      <c r="AP2703" s="40"/>
      <c r="AQ2703" s="45"/>
      <c r="AR2703" s="45"/>
      <c r="AS2703" s="45"/>
      <c r="AT2703" s="45"/>
      <c r="AU2703" s="41"/>
      <c r="AV2703" s="41"/>
      <c r="AW2703" s="42"/>
    </row>
    <row r="2704" spans="1:49" s="35" customFormat="1" x14ac:dyDescent="0.2">
      <c r="A2704" s="44"/>
      <c r="B2704" s="105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  <c r="AA2704" s="39"/>
      <c r="AB2704" s="39"/>
      <c r="AC2704" s="39"/>
      <c r="AD2704" s="39"/>
      <c r="AE2704" s="39"/>
      <c r="AF2704" s="39"/>
      <c r="AG2704" s="39"/>
      <c r="AH2704" s="39"/>
      <c r="AI2704" s="39"/>
      <c r="AJ2704" s="39"/>
      <c r="AK2704" s="39"/>
      <c r="AL2704" s="39"/>
      <c r="AM2704" s="102">
        <f t="shared" si="128"/>
        <v>0</v>
      </c>
      <c r="AN2704" s="101">
        <f t="shared" si="129"/>
        <v>0</v>
      </c>
      <c r="AO2704" s="107" t="str">
        <f t="shared" si="127"/>
        <v/>
      </c>
      <c r="AP2704" s="40"/>
      <c r="AQ2704" s="45"/>
      <c r="AR2704" s="45"/>
      <c r="AS2704" s="45"/>
      <c r="AT2704" s="45"/>
      <c r="AU2704" s="41"/>
      <c r="AV2704" s="41"/>
      <c r="AW2704" s="42"/>
    </row>
    <row r="2705" spans="1:49" s="35" customFormat="1" x14ac:dyDescent="0.2">
      <c r="A2705" s="44"/>
      <c r="B2705" s="105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  <c r="AA2705" s="39"/>
      <c r="AB2705" s="39"/>
      <c r="AC2705" s="39"/>
      <c r="AD2705" s="39"/>
      <c r="AE2705" s="39"/>
      <c r="AF2705" s="39"/>
      <c r="AG2705" s="39"/>
      <c r="AH2705" s="39"/>
      <c r="AI2705" s="39"/>
      <c r="AJ2705" s="39"/>
      <c r="AK2705" s="39"/>
      <c r="AL2705" s="39"/>
      <c r="AM2705" s="102">
        <f t="shared" si="128"/>
        <v>0</v>
      </c>
      <c r="AN2705" s="101">
        <f t="shared" si="129"/>
        <v>0</v>
      </c>
      <c r="AO2705" s="107" t="str">
        <f t="shared" si="127"/>
        <v/>
      </c>
      <c r="AP2705" s="40"/>
      <c r="AQ2705" s="45"/>
      <c r="AR2705" s="45"/>
      <c r="AS2705" s="45"/>
      <c r="AT2705" s="45"/>
      <c r="AU2705" s="41"/>
      <c r="AV2705" s="41"/>
      <c r="AW2705" s="42"/>
    </row>
    <row r="2706" spans="1:49" s="35" customFormat="1" x14ac:dyDescent="0.2">
      <c r="A2706" s="44"/>
      <c r="B2706" s="105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  <c r="AA2706" s="39"/>
      <c r="AB2706" s="39"/>
      <c r="AC2706" s="39"/>
      <c r="AD2706" s="39"/>
      <c r="AE2706" s="39"/>
      <c r="AF2706" s="39"/>
      <c r="AG2706" s="39"/>
      <c r="AH2706" s="39"/>
      <c r="AI2706" s="39"/>
      <c r="AJ2706" s="39"/>
      <c r="AK2706" s="39"/>
      <c r="AL2706" s="39"/>
      <c r="AM2706" s="102">
        <f t="shared" si="128"/>
        <v>0</v>
      </c>
      <c r="AN2706" s="101">
        <f t="shared" si="129"/>
        <v>0</v>
      </c>
      <c r="AO2706" s="107" t="str">
        <f t="shared" si="127"/>
        <v/>
      </c>
      <c r="AP2706" s="40"/>
      <c r="AQ2706" s="45"/>
      <c r="AR2706" s="45"/>
      <c r="AS2706" s="45"/>
      <c r="AT2706" s="45"/>
      <c r="AU2706" s="41"/>
      <c r="AV2706" s="41"/>
      <c r="AW2706" s="42"/>
    </row>
    <row r="2707" spans="1:49" s="35" customFormat="1" x14ac:dyDescent="0.2">
      <c r="A2707" s="44"/>
      <c r="B2707" s="105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  <c r="AA2707" s="39"/>
      <c r="AB2707" s="39"/>
      <c r="AC2707" s="39"/>
      <c r="AD2707" s="39"/>
      <c r="AE2707" s="39"/>
      <c r="AF2707" s="39"/>
      <c r="AG2707" s="39"/>
      <c r="AH2707" s="39"/>
      <c r="AI2707" s="39"/>
      <c r="AJ2707" s="39"/>
      <c r="AK2707" s="39"/>
      <c r="AL2707" s="39"/>
      <c r="AM2707" s="102">
        <f t="shared" si="128"/>
        <v>0</v>
      </c>
      <c r="AN2707" s="101">
        <f t="shared" si="129"/>
        <v>0</v>
      </c>
      <c r="AO2707" s="107" t="str">
        <f t="shared" si="127"/>
        <v/>
      </c>
      <c r="AP2707" s="40"/>
      <c r="AQ2707" s="45"/>
      <c r="AR2707" s="45"/>
      <c r="AS2707" s="45"/>
      <c r="AT2707" s="45"/>
      <c r="AU2707" s="41"/>
      <c r="AV2707" s="41"/>
      <c r="AW2707" s="42"/>
    </row>
    <row r="2708" spans="1:49" s="35" customFormat="1" x14ac:dyDescent="0.2">
      <c r="A2708" s="44"/>
      <c r="B2708" s="105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  <c r="AA2708" s="39"/>
      <c r="AB2708" s="39"/>
      <c r="AC2708" s="39"/>
      <c r="AD2708" s="39"/>
      <c r="AE2708" s="39"/>
      <c r="AF2708" s="39"/>
      <c r="AG2708" s="39"/>
      <c r="AH2708" s="39"/>
      <c r="AI2708" s="39"/>
      <c r="AJ2708" s="39"/>
      <c r="AK2708" s="39"/>
      <c r="AL2708" s="39"/>
      <c r="AM2708" s="102">
        <f t="shared" si="128"/>
        <v>0</v>
      </c>
      <c r="AN2708" s="101">
        <f t="shared" si="129"/>
        <v>0</v>
      </c>
      <c r="AO2708" s="107" t="str">
        <f t="shared" si="127"/>
        <v/>
      </c>
      <c r="AP2708" s="40"/>
      <c r="AQ2708" s="45"/>
      <c r="AR2708" s="45"/>
      <c r="AS2708" s="45"/>
      <c r="AT2708" s="45"/>
      <c r="AU2708" s="41"/>
      <c r="AV2708" s="41"/>
      <c r="AW2708" s="42"/>
    </row>
    <row r="2709" spans="1:49" s="35" customFormat="1" x14ac:dyDescent="0.2">
      <c r="A2709" s="44"/>
      <c r="B2709" s="105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F2709" s="39"/>
      <c r="AG2709" s="39"/>
      <c r="AH2709" s="39"/>
      <c r="AI2709" s="39"/>
      <c r="AJ2709" s="39"/>
      <c r="AK2709" s="39"/>
      <c r="AL2709" s="39"/>
      <c r="AM2709" s="102">
        <f t="shared" si="128"/>
        <v>0</v>
      </c>
      <c r="AN2709" s="101">
        <f t="shared" si="129"/>
        <v>0</v>
      </c>
      <c r="AO2709" s="107" t="str">
        <f t="shared" si="127"/>
        <v/>
      </c>
      <c r="AP2709" s="40"/>
      <c r="AQ2709" s="45"/>
      <c r="AR2709" s="45"/>
      <c r="AS2709" s="45"/>
      <c r="AT2709" s="45"/>
      <c r="AU2709" s="41"/>
      <c r="AV2709" s="41"/>
      <c r="AW2709" s="42"/>
    </row>
    <row r="2710" spans="1:49" s="35" customFormat="1" x14ac:dyDescent="0.2">
      <c r="A2710" s="44"/>
      <c r="B2710" s="105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  <c r="AA2710" s="39"/>
      <c r="AB2710" s="39"/>
      <c r="AC2710" s="39"/>
      <c r="AD2710" s="39"/>
      <c r="AE2710" s="39"/>
      <c r="AF2710" s="39"/>
      <c r="AG2710" s="39"/>
      <c r="AH2710" s="39"/>
      <c r="AI2710" s="39"/>
      <c r="AJ2710" s="39"/>
      <c r="AK2710" s="39"/>
      <c r="AL2710" s="39"/>
      <c r="AM2710" s="102">
        <f t="shared" si="128"/>
        <v>0</v>
      </c>
      <c r="AN2710" s="101">
        <f t="shared" si="129"/>
        <v>0</v>
      </c>
      <c r="AO2710" s="107" t="str">
        <f t="shared" si="127"/>
        <v/>
      </c>
      <c r="AP2710" s="40"/>
      <c r="AQ2710" s="45"/>
      <c r="AR2710" s="45"/>
      <c r="AS2710" s="45"/>
      <c r="AT2710" s="45"/>
      <c r="AU2710" s="41"/>
      <c r="AV2710" s="41"/>
      <c r="AW2710" s="42"/>
    </row>
    <row r="2711" spans="1:49" s="35" customFormat="1" x14ac:dyDescent="0.2">
      <c r="A2711" s="44"/>
      <c r="B2711" s="105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  <c r="AA2711" s="39"/>
      <c r="AB2711" s="39"/>
      <c r="AC2711" s="39"/>
      <c r="AD2711" s="39"/>
      <c r="AE2711" s="39"/>
      <c r="AF2711" s="39"/>
      <c r="AG2711" s="39"/>
      <c r="AH2711" s="39"/>
      <c r="AI2711" s="39"/>
      <c r="AJ2711" s="39"/>
      <c r="AK2711" s="39"/>
      <c r="AL2711" s="39"/>
      <c r="AM2711" s="102">
        <f t="shared" si="128"/>
        <v>0</v>
      </c>
      <c r="AN2711" s="101">
        <f t="shared" si="129"/>
        <v>0</v>
      </c>
      <c r="AO2711" s="107" t="str">
        <f t="shared" si="127"/>
        <v/>
      </c>
      <c r="AP2711" s="40"/>
      <c r="AQ2711" s="45"/>
      <c r="AR2711" s="45"/>
      <c r="AS2711" s="45"/>
      <c r="AT2711" s="45"/>
      <c r="AU2711" s="41"/>
      <c r="AV2711" s="41"/>
      <c r="AW2711" s="42"/>
    </row>
    <row r="2712" spans="1:49" s="35" customFormat="1" x14ac:dyDescent="0.2">
      <c r="A2712" s="44"/>
      <c r="B2712" s="105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  <c r="AA2712" s="39"/>
      <c r="AB2712" s="39"/>
      <c r="AC2712" s="39"/>
      <c r="AD2712" s="39"/>
      <c r="AE2712" s="39"/>
      <c r="AF2712" s="39"/>
      <c r="AG2712" s="39"/>
      <c r="AH2712" s="39"/>
      <c r="AI2712" s="39"/>
      <c r="AJ2712" s="39"/>
      <c r="AK2712" s="39"/>
      <c r="AL2712" s="39"/>
      <c r="AM2712" s="102">
        <f t="shared" si="128"/>
        <v>0</v>
      </c>
      <c r="AN2712" s="101">
        <f t="shared" si="129"/>
        <v>0</v>
      </c>
      <c r="AO2712" s="107" t="str">
        <f t="shared" si="127"/>
        <v/>
      </c>
      <c r="AP2712" s="40"/>
      <c r="AQ2712" s="45"/>
      <c r="AR2712" s="45"/>
      <c r="AS2712" s="45"/>
      <c r="AT2712" s="45"/>
      <c r="AU2712" s="41"/>
      <c r="AV2712" s="41"/>
      <c r="AW2712" s="42"/>
    </row>
    <row r="2713" spans="1:49" s="35" customFormat="1" x14ac:dyDescent="0.2">
      <c r="A2713" s="44"/>
      <c r="B2713" s="105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  <c r="AA2713" s="39"/>
      <c r="AB2713" s="39"/>
      <c r="AC2713" s="39"/>
      <c r="AD2713" s="39"/>
      <c r="AE2713" s="39"/>
      <c r="AF2713" s="39"/>
      <c r="AG2713" s="39"/>
      <c r="AH2713" s="39"/>
      <c r="AI2713" s="39"/>
      <c r="AJ2713" s="39"/>
      <c r="AK2713" s="39"/>
      <c r="AL2713" s="39"/>
      <c r="AM2713" s="102">
        <f t="shared" si="128"/>
        <v>0</v>
      </c>
      <c r="AN2713" s="101">
        <f t="shared" si="129"/>
        <v>0</v>
      </c>
      <c r="AO2713" s="107" t="str">
        <f t="shared" si="127"/>
        <v/>
      </c>
      <c r="AP2713" s="40"/>
      <c r="AQ2713" s="45"/>
      <c r="AR2713" s="45"/>
      <c r="AS2713" s="45"/>
      <c r="AT2713" s="45"/>
      <c r="AU2713" s="41"/>
      <c r="AV2713" s="41"/>
      <c r="AW2713" s="42"/>
    </row>
    <row r="2714" spans="1:49" s="35" customFormat="1" x14ac:dyDescent="0.2">
      <c r="A2714" s="44"/>
      <c r="B2714" s="105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  <c r="AA2714" s="39"/>
      <c r="AB2714" s="39"/>
      <c r="AC2714" s="39"/>
      <c r="AD2714" s="39"/>
      <c r="AE2714" s="39"/>
      <c r="AF2714" s="39"/>
      <c r="AG2714" s="39"/>
      <c r="AH2714" s="39"/>
      <c r="AI2714" s="39"/>
      <c r="AJ2714" s="39"/>
      <c r="AK2714" s="39"/>
      <c r="AL2714" s="39"/>
      <c r="AM2714" s="102">
        <f t="shared" si="128"/>
        <v>0</v>
      </c>
      <c r="AN2714" s="101">
        <f t="shared" si="129"/>
        <v>0</v>
      </c>
      <c r="AO2714" s="107" t="str">
        <f t="shared" si="127"/>
        <v/>
      </c>
      <c r="AP2714" s="40"/>
      <c r="AQ2714" s="45"/>
      <c r="AR2714" s="45"/>
      <c r="AS2714" s="45"/>
      <c r="AT2714" s="45"/>
      <c r="AU2714" s="41"/>
      <c r="AV2714" s="41"/>
      <c r="AW2714" s="42"/>
    </row>
    <row r="2715" spans="1:49" s="35" customFormat="1" x14ac:dyDescent="0.2">
      <c r="A2715" s="44"/>
      <c r="B2715" s="105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F2715" s="39"/>
      <c r="AG2715" s="39"/>
      <c r="AH2715" s="39"/>
      <c r="AI2715" s="39"/>
      <c r="AJ2715" s="39"/>
      <c r="AK2715" s="39"/>
      <c r="AL2715" s="39"/>
      <c r="AM2715" s="102">
        <f t="shared" si="128"/>
        <v>0</v>
      </c>
      <c r="AN2715" s="101">
        <f t="shared" si="129"/>
        <v>0</v>
      </c>
      <c r="AO2715" s="107" t="str">
        <f t="shared" si="127"/>
        <v/>
      </c>
      <c r="AP2715" s="40"/>
      <c r="AQ2715" s="45"/>
      <c r="AR2715" s="45"/>
      <c r="AS2715" s="45"/>
      <c r="AT2715" s="45"/>
      <c r="AU2715" s="41"/>
      <c r="AV2715" s="41"/>
      <c r="AW2715" s="42"/>
    </row>
    <row r="2716" spans="1:49" s="35" customFormat="1" x14ac:dyDescent="0.2">
      <c r="A2716" s="44"/>
      <c r="B2716" s="105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  <c r="AA2716" s="39"/>
      <c r="AB2716" s="39"/>
      <c r="AC2716" s="39"/>
      <c r="AD2716" s="39"/>
      <c r="AE2716" s="39"/>
      <c r="AF2716" s="39"/>
      <c r="AG2716" s="39"/>
      <c r="AH2716" s="39"/>
      <c r="AI2716" s="39"/>
      <c r="AJ2716" s="39"/>
      <c r="AK2716" s="39"/>
      <c r="AL2716" s="39"/>
      <c r="AM2716" s="102">
        <f t="shared" si="128"/>
        <v>0</v>
      </c>
      <c r="AN2716" s="101">
        <f t="shared" si="129"/>
        <v>0</v>
      </c>
      <c r="AO2716" s="107" t="str">
        <f t="shared" si="127"/>
        <v/>
      </c>
      <c r="AP2716" s="40"/>
      <c r="AQ2716" s="45"/>
      <c r="AR2716" s="45"/>
      <c r="AS2716" s="45"/>
      <c r="AT2716" s="45"/>
      <c r="AU2716" s="41"/>
      <c r="AV2716" s="41"/>
      <c r="AW2716" s="42"/>
    </row>
    <row r="2717" spans="1:49" s="35" customFormat="1" x14ac:dyDescent="0.2">
      <c r="A2717" s="44"/>
      <c r="B2717" s="105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  <c r="AA2717" s="39"/>
      <c r="AB2717" s="39"/>
      <c r="AC2717" s="39"/>
      <c r="AD2717" s="39"/>
      <c r="AE2717" s="39"/>
      <c r="AF2717" s="39"/>
      <c r="AG2717" s="39"/>
      <c r="AH2717" s="39"/>
      <c r="AI2717" s="39"/>
      <c r="AJ2717" s="39"/>
      <c r="AK2717" s="39"/>
      <c r="AL2717" s="39"/>
      <c r="AM2717" s="102">
        <f t="shared" si="128"/>
        <v>0</v>
      </c>
      <c r="AN2717" s="101">
        <f t="shared" si="129"/>
        <v>0</v>
      </c>
      <c r="AO2717" s="107" t="str">
        <f t="shared" si="127"/>
        <v/>
      </c>
      <c r="AP2717" s="40"/>
      <c r="AQ2717" s="45"/>
      <c r="AR2717" s="45"/>
      <c r="AS2717" s="45"/>
      <c r="AT2717" s="45"/>
      <c r="AU2717" s="41"/>
      <c r="AV2717" s="41"/>
      <c r="AW2717" s="42"/>
    </row>
    <row r="2718" spans="1:49" s="35" customFormat="1" x14ac:dyDescent="0.2">
      <c r="A2718" s="44"/>
      <c r="B2718" s="105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  <c r="AA2718" s="39"/>
      <c r="AB2718" s="39"/>
      <c r="AC2718" s="39"/>
      <c r="AD2718" s="39"/>
      <c r="AE2718" s="39"/>
      <c r="AF2718" s="39"/>
      <c r="AG2718" s="39"/>
      <c r="AH2718" s="39"/>
      <c r="AI2718" s="39"/>
      <c r="AJ2718" s="39"/>
      <c r="AK2718" s="39"/>
      <c r="AL2718" s="39"/>
      <c r="AM2718" s="102">
        <f t="shared" si="128"/>
        <v>0</v>
      </c>
      <c r="AN2718" s="101">
        <f t="shared" si="129"/>
        <v>0</v>
      </c>
      <c r="AO2718" s="107" t="str">
        <f t="shared" si="127"/>
        <v/>
      </c>
      <c r="AP2718" s="40"/>
      <c r="AQ2718" s="45"/>
      <c r="AR2718" s="45"/>
      <c r="AS2718" s="45"/>
      <c r="AT2718" s="45"/>
      <c r="AU2718" s="41"/>
      <c r="AV2718" s="41"/>
      <c r="AW2718" s="42"/>
    </row>
    <row r="2719" spans="1:49" s="35" customFormat="1" x14ac:dyDescent="0.2">
      <c r="A2719" s="44"/>
      <c r="B2719" s="105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  <c r="AA2719" s="39"/>
      <c r="AB2719" s="39"/>
      <c r="AC2719" s="39"/>
      <c r="AD2719" s="39"/>
      <c r="AE2719" s="39"/>
      <c r="AF2719" s="39"/>
      <c r="AG2719" s="39"/>
      <c r="AH2719" s="39"/>
      <c r="AI2719" s="39"/>
      <c r="AJ2719" s="39"/>
      <c r="AK2719" s="39"/>
      <c r="AL2719" s="39"/>
      <c r="AM2719" s="102">
        <f t="shared" si="128"/>
        <v>0</v>
      </c>
      <c r="AN2719" s="101">
        <f t="shared" si="129"/>
        <v>0</v>
      </c>
      <c r="AO2719" s="107" t="str">
        <f t="shared" si="127"/>
        <v/>
      </c>
      <c r="AP2719" s="40"/>
      <c r="AQ2719" s="45"/>
      <c r="AR2719" s="45"/>
      <c r="AS2719" s="45"/>
      <c r="AT2719" s="45"/>
      <c r="AU2719" s="41"/>
      <c r="AV2719" s="41"/>
      <c r="AW2719" s="42"/>
    </row>
    <row r="2720" spans="1:49" s="35" customFormat="1" x14ac:dyDescent="0.2">
      <c r="A2720" s="44"/>
      <c r="B2720" s="105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  <c r="AA2720" s="39"/>
      <c r="AB2720" s="39"/>
      <c r="AC2720" s="39"/>
      <c r="AD2720" s="39"/>
      <c r="AE2720" s="39"/>
      <c r="AF2720" s="39"/>
      <c r="AG2720" s="39"/>
      <c r="AH2720" s="39"/>
      <c r="AI2720" s="39"/>
      <c r="AJ2720" s="39"/>
      <c r="AK2720" s="39"/>
      <c r="AL2720" s="39"/>
      <c r="AM2720" s="102">
        <f t="shared" si="128"/>
        <v>0</v>
      </c>
      <c r="AN2720" s="101">
        <f t="shared" si="129"/>
        <v>0</v>
      </c>
      <c r="AO2720" s="107" t="str">
        <f t="shared" si="127"/>
        <v/>
      </c>
      <c r="AP2720" s="40"/>
      <c r="AQ2720" s="45"/>
      <c r="AR2720" s="45"/>
      <c r="AS2720" s="45"/>
      <c r="AT2720" s="45"/>
      <c r="AU2720" s="41"/>
      <c r="AV2720" s="41"/>
      <c r="AW2720" s="42"/>
    </row>
    <row r="2721" spans="1:49" s="35" customFormat="1" x14ac:dyDescent="0.2">
      <c r="A2721" s="44"/>
      <c r="B2721" s="105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F2721" s="39"/>
      <c r="AG2721" s="39"/>
      <c r="AH2721" s="39"/>
      <c r="AI2721" s="39"/>
      <c r="AJ2721" s="39"/>
      <c r="AK2721" s="39"/>
      <c r="AL2721" s="39"/>
      <c r="AM2721" s="102">
        <f t="shared" si="128"/>
        <v>0</v>
      </c>
      <c r="AN2721" s="101">
        <f t="shared" si="129"/>
        <v>0</v>
      </c>
      <c r="AO2721" s="107" t="str">
        <f t="shared" si="127"/>
        <v/>
      </c>
      <c r="AP2721" s="40"/>
      <c r="AQ2721" s="45"/>
      <c r="AR2721" s="45"/>
      <c r="AS2721" s="45"/>
      <c r="AT2721" s="45"/>
      <c r="AU2721" s="41"/>
      <c r="AV2721" s="41"/>
      <c r="AW2721" s="42"/>
    </row>
    <row r="2722" spans="1:49" s="35" customFormat="1" x14ac:dyDescent="0.2">
      <c r="A2722" s="44"/>
      <c r="B2722" s="105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F2722" s="39"/>
      <c r="AG2722" s="39"/>
      <c r="AH2722" s="39"/>
      <c r="AI2722" s="39"/>
      <c r="AJ2722" s="39"/>
      <c r="AK2722" s="39"/>
      <c r="AL2722" s="39"/>
      <c r="AM2722" s="102">
        <f t="shared" si="128"/>
        <v>0</v>
      </c>
      <c r="AN2722" s="101">
        <f t="shared" si="129"/>
        <v>0</v>
      </c>
      <c r="AO2722" s="107" t="str">
        <f t="shared" si="127"/>
        <v/>
      </c>
      <c r="AP2722" s="40"/>
      <c r="AQ2722" s="45"/>
      <c r="AR2722" s="45"/>
      <c r="AS2722" s="45"/>
      <c r="AT2722" s="45"/>
      <c r="AU2722" s="41"/>
      <c r="AV2722" s="41"/>
      <c r="AW2722" s="42"/>
    </row>
    <row r="2723" spans="1:49" s="35" customFormat="1" x14ac:dyDescent="0.2">
      <c r="A2723" s="44"/>
      <c r="B2723" s="105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  <c r="AA2723" s="39"/>
      <c r="AB2723" s="39"/>
      <c r="AC2723" s="39"/>
      <c r="AD2723" s="39"/>
      <c r="AE2723" s="39"/>
      <c r="AF2723" s="39"/>
      <c r="AG2723" s="39"/>
      <c r="AH2723" s="39"/>
      <c r="AI2723" s="39"/>
      <c r="AJ2723" s="39"/>
      <c r="AK2723" s="39"/>
      <c r="AL2723" s="39"/>
      <c r="AM2723" s="102">
        <f t="shared" si="128"/>
        <v>0</v>
      </c>
      <c r="AN2723" s="101">
        <f t="shared" si="129"/>
        <v>0</v>
      </c>
      <c r="AO2723" s="107" t="str">
        <f t="shared" si="127"/>
        <v/>
      </c>
      <c r="AP2723" s="40"/>
      <c r="AQ2723" s="45"/>
      <c r="AR2723" s="45"/>
      <c r="AS2723" s="45"/>
      <c r="AT2723" s="45"/>
      <c r="AU2723" s="41"/>
      <c r="AV2723" s="41"/>
      <c r="AW2723" s="42"/>
    </row>
    <row r="2724" spans="1:49" s="35" customFormat="1" x14ac:dyDescent="0.2">
      <c r="A2724" s="44"/>
      <c r="B2724" s="105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  <c r="AA2724" s="39"/>
      <c r="AB2724" s="39"/>
      <c r="AC2724" s="39"/>
      <c r="AD2724" s="39"/>
      <c r="AE2724" s="39"/>
      <c r="AF2724" s="39"/>
      <c r="AG2724" s="39"/>
      <c r="AH2724" s="39"/>
      <c r="AI2724" s="39"/>
      <c r="AJ2724" s="39"/>
      <c r="AK2724" s="39"/>
      <c r="AL2724" s="39"/>
      <c r="AM2724" s="102">
        <f t="shared" si="128"/>
        <v>0</v>
      </c>
      <c r="AN2724" s="101">
        <f t="shared" si="129"/>
        <v>0</v>
      </c>
      <c r="AO2724" s="107" t="str">
        <f t="shared" si="127"/>
        <v/>
      </c>
      <c r="AP2724" s="40"/>
      <c r="AQ2724" s="45"/>
      <c r="AR2724" s="45"/>
      <c r="AS2724" s="45"/>
      <c r="AT2724" s="45"/>
      <c r="AU2724" s="41"/>
      <c r="AV2724" s="41"/>
      <c r="AW2724" s="42"/>
    </row>
    <row r="2725" spans="1:49" s="35" customFormat="1" x14ac:dyDescent="0.2">
      <c r="A2725" s="44"/>
      <c r="B2725" s="105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  <c r="AA2725" s="39"/>
      <c r="AB2725" s="39"/>
      <c r="AC2725" s="39"/>
      <c r="AD2725" s="39"/>
      <c r="AE2725" s="39"/>
      <c r="AF2725" s="39"/>
      <c r="AG2725" s="39"/>
      <c r="AH2725" s="39"/>
      <c r="AI2725" s="39"/>
      <c r="AJ2725" s="39"/>
      <c r="AK2725" s="39"/>
      <c r="AL2725" s="39"/>
      <c r="AM2725" s="102">
        <f t="shared" si="128"/>
        <v>0</v>
      </c>
      <c r="AN2725" s="101">
        <f t="shared" si="129"/>
        <v>0</v>
      </c>
      <c r="AO2725" s="107" t="str">
        <f t="shared" si="127"/>
        <v/>
      </c>
      <c r="AP2725" s="40"/>
      <c r="AQ2725" s="45"/>
      <c r="AR2725" s="45"/>
      <c r="AS2725" s="45"/>
      <c r="AT2725" s="45"/>
      <c r="AU2725" s="41"/>
      <c r="AV2725" s="41"/>
      <c r="AW2725" s="42"/>
    </row>
    <row r="2726" spans="1:49" s="35" customFormat="1" x14ac:dyDescent="0.2">
      <c r="A2726" s="44"/>
      <c r="B2726" s="105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  <c r="AA2726" s="39"/>
      <c r="AB2726" s="39"/>
      <c r="AC2726" s="39"/>
      <c r="AD2726" s="39"/>
      <c r="AE2726" s="39"/>
      <c r="AF2726" s="39"/>
      <c r="AG2726" s="39"/>
      <c r="AH2726" s="39"/>
      <c r="AI2726" s="39"/>
      <c r="AJ2726" s="39"/>
      <c r="AK2726" s="39"/>
      <c r="AL2726" s="39"/>
      <c r="AM2726" s="102">
        <f t="shared" si="128"/>
        <v>0</v>
      </c>
      <c r="AN2726" s="101">
        <f t="shared" si="129"/>
        <v>0</v>
      </c>
      <c r="AO2726" s="107" t="str">
        <f t="shared" si="127"/>
        <v/>
      </c>
      <c r="AP2726" s="40"/>
      <c r="AQ2726" s="45"/>
      <c r="AR2726" s="45"/>
      <c r="AS2726" s="45"/>
      <c r="AT2726" s="45"/>
      <c r="AU2726" s="41"/>
      <c r="AV2726" s="41"/>
      <c r="AW2726" s="42"/>
    </row>
    <row r="2727" spans="1:49" s="35" customFormat="1" x14ac:dyDescent="0.2">
      <c r="A2727" s="44"/>
      <c r="B2727" s="105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  <c r="AA2727" s="39"/>
      <c r="AB2727" s="39"/>
      <c r="AC2727" s="39"/>
      <c r="AD2727" s="39"/>
      <c r="AE2727" s="39"/>
      <c r="AF2727" s="39"/>
      <c r="AG2727" s="39"/>
      <c r="AH2727" s="39"/>
      <c r="AI2727" s="39"/>
      <c r="AJ2727" s="39"/>
      <c r="AK2727" s="39"/>
      <c r="AL2727" s="39"/>
      <c r="AM2727" s="102">
        <f t="shared" si="128"/>
        <v>0</v>
      </c>
      <c r="AN2727" s="101">
        <f t="shared" si="129"/>
        <v>0</v>
      </c>
      <c r="AO2727" s="107" t="str">
        <f t="shared" si="127"/>
        <v/>
      </c>
      <c r="AP2727" s="40"/>
      <c r="AQ2727" s="45"/>
      <c r="AR2727" s="45"/>
      <c r="AS2727" s="45"/>
      <c r="AT2727" s="45"/>
      <c r="AU2727" s="41"/>
      <c r="AV2727" s="41"/>
      <c r="AW2727" s="42"/>
    </row>
    <row r="2728" spans="1:49" s="35" customFormat="1" x14ac:dyDescent="0.2">
      <c r="A2728" s="44"/>
      <c r="B2728" s="105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  <c r="AA2728" s="39"/>
      <c r="AB2728" s="39"/>
      <c r="AC2728" s="39"/>
      <c r="AD2728" s="39"/>
      <c r="AE2728" s="39"/>
      <c r="AF2728" s="39"/>
      <c r="AG2728" s="39"/>
      <c r="AH2728" s="39"/>
      <c r="AI2728" s="39"/>
      <c r="AJ2728" s="39"/>
      <c r="AK2728" s="39"/>
      <c r="AL2728" s="39"/>
      <c r="AM2728" s="102">
        <f t="shared" si="128"/>
        <v>0</v>
      </c>
      <c r="AN2728" s="101">
        <f t="shared" si="129"/>
        <v>0</v>
      </c>
      <c r="AO2728" s="107" t="str">
        <f t="shared" si="127"/>
        <v/>
      </c>
      <c r="AP2728" s="40"/>
      <c r="AQ2728" s="45"/>
      <c r="AR2728" s="45"/>
      <c r="AS2728" s="45"/>
      <c r="AT2728" s="45"/>
      <c r="AU2728" s="41"/>
      <c r="AV2728" s="41"/>
      <c r="AW2728" s="42"/>
    </row>
    <row r="2729" spans="1:49" s="35" customFormat="1" x14ac:dyDescent="0.2">
      <c r="A2729" s="44"/>
      <c r="B2729" s="105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F2729" s="39"/>
      <c r="AG2729" s="39"/>
      <c r="AH2729" s="39"/>
      <c r="AI2729" s="39"/>
      <c r="AJ2729" s="39"/>
      <c r="AK2729" s="39"/>
      <c r="AL2729" s="39"/>
      <c r="AM2729" s="102">
        <f t="shared" si="128"/>
        <v>0</v>
      </c>
      <c r="AN2729" s="101">
        <f t="shared" si="129"/>
        <v>0</v>
      </c>
      <c r="AO2729" s="107" t="str">
        <f t="shared" si="127"/>
        <v/>
      </c>
      <c r="AP2729" s="40"/>
      <c r="AQ2729" s="45"/>
      <c r="AR2729" s="45"/>
      <c r="AS2729" s="45"/>
      <c r="AT2729" s="45"/>
      <c r="AU2729" s="41"/>
      <c r="AV2729" s="41"/>
      <c r="AW2729" s="42"/>
    </row>
    <row r="2730" spans="1:49" s="35" customFormat="1" x14ac:dyDescent="0.2">
      <c r="A2730" s="44"/>
      <c r="B2730" s="105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  <c r="AA2730" s="39"/>
      <c r="AB2730" s="39"/>
      <c r="AC2730" s="39"/>
      <c r="AD2730" s="39"/>
      <c r="AE2730" s="39"/>
      <c r="AF2730" s="39"/>
      <c r="AG2730" s="39"/>
      <c r="AH2730" s="39"/>
      <c r="AI2730" s="39"/>
      <c r="AJ2730" s="39"/>
      <c r="AK2730" s="39"/>
      <c r="AL2730" s="39"/>
      <c r="AM2730" s="102">
        <f t="shared" si="128"/>
        <v>0</v>
      </c>
      <c r="AN2730" s="101">
        <f t="shared" si="129"/>
        <v>0</v>
      </c>
      <c r="AO2730" s="107" t="str">
        <f t="shared" si="127"/>
        <v/>
      </c>
      <c r="AP2730" s="40"/>
      <c r="AQ2730" s="45"/>
      <c r="AR2730" s="45"/>
      <c r="AS2730" s="45"/>
      <c r="AT2730" s="45"/>
      <c r="AU2730" s="41"/>
      <c r="AV2730" s="41"/>
      <c r="AW2730" s="42"/>
    </row>
    <row r="2731" spans="1:49" s="35" customFormat="1" x14ac:dyDescent="0.2">
      <c r="A2731" s="44"/>
      <c r="B2731" s="105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  <c r="AA2731" s="39"/>
      <c r="AB2731" s="39"/>
      <c r="AC2731" s="39"/>
      <c r="AD2731" s="39"/>
      <c r="AE2731" s="39"/>
      <c r="AF2731" s="39"/>
      <c r="AG2731" s="39"/>
      <c r="AH2731" s="39"/>
      <c r="AI2731" s="39"/>
      <c r="AJ2731" s="39"/>
      <c r="AK2731" s="39"/>
      <c r="AL2731" s="39"/>
      <c r="AM2731" s="102">
        <f t="shared" si="128"/>
        <v>0</v>
      </c>
      <c r="AN2731" s="101">
        <f t="shared" si="129"/>
        <v>0</v>
      </c>
      <c r="AO2731" s="107" t="str">
        <f t="shared" si="127"/>
        <v/>
      </c>
      <c r="AP2731" s="40"/>
      <c r="AQ2731" s="45"/>
      <c r="AR2731" s="45"/>
      <c r="AS2731" s="45"/>
      <c r="AT2731" s="45"/>
      <c r="AU2731" s="41"/>
      <c r="AV2731" s="41"/>
      <c r="AW2731" s="42"/>
    </row>
    <row r="2732" spans="1:49" s="35" customFormat="1" x14ac:dyDescent="0.2">
      <c r="A2732" s="44"/>
      <c r="B2732" s="105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39"/>
      <c r="AE2732" s="39"/>
      <c r="AF2732" s="39"/>
      <c r="AG2732" s="39"/>
      <c r="AH2732" s="39"/>
      <c r="AI2732" s="39"/>
      <c r="AJ2732" s="39"/>
      <c r="AK2732" s="39"/>
      <c r="AL2732" s="39"/>
      <c r="AM2732" s="102">
        <f t="shared" si="128"/>
        <v>0</v>
      </c>
      <c r="AN2732" s="101">
        <f t="shared" si="129"/>
        <v>0</v>
      </c>
      <c r="AO2732" s="107" t="str">
        <f t="shared" si="127"/>
        <v/>
      </c>
      <c r="AP2732" s="40"/>
      <c r="AQ2732" s="45"/>
      <c r="AR2732" s="45"/>
      <c r="AS2732" s="45"/>
      <c r="AT2732" s="45"/>
      <c r="AU2732" s="41"/>
      <c r="AV2732" s="41"/>
      <c r="AW2732" s="42"/>
    </row>
    <row r="2733" spans="1:49" s="35" customFormat="1" x14ac:dyDescent="0.2">
      <c r="A2733" s="44"/>
      <c r="B2733" s="105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F2733" s="39"/>
      <c r="AG2733" s="39"/>
      <c r="AH2733" s="39"/>
      <c r="AI2733" s="39"/>
      <c r="AJ2733" s="39"/>
      <c r="AK2733" s="39"/>
      <c r="AL2733" s="39"/>
      <c r="AM2733" s="102">
        <f t="shared" si="128"/>
        <v>0</v>
      </c>
      <c r="AN2733" s="101">
        <f t="shared" si="129"/>
        <v>0</v>
      </c>
      <c r="AO2733" s="107" t="str">
        <f t="shared" si="127"/>
        <v/>
      </c>
      <c r="AP2733" s="40"/>
      <c r="AQ2733" s="45"/>
      <c r="AR2733" s="45"/>
      <c r="AS2733" s="45"/>
      <c r="AT2733" s="45"/>
      <c r="AU2733" s="41"/>
      <c r="AV2733" s="41"/>
      <c r="AW2733" s="42"/>
    </row>
    <row r="2734" spans="1:49" s="35" customFormat="1" x14ac:dyDescent="0.2">
      <c r="A2734" s="44"/>
      <c r="B2734" s="105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  <c r="AA2734" s="39"/>
      <c r="AB2734" s="39"/>
      <c r="AC2734" s="39"/>
      <c r="AD2734" s="39"/>
      <c r="AE2734" s="39"/>
      <c r="AF2734" s="39"/>
      <c r="AG2734" s="39"/>
      <c r="AH2734" s="39"/>
      <c r="AI2734" s="39"/>
      <c r="AJ2734" s="39"/>
      <c r="AK2734" s="39"/>
      <c r="AL2734" s="39"/>
      <c r="AM2734" s="102">
        <f t="shared" si="128"/>
        <v>0</v>
      </c>
      <c r="AN2734" s="101">
        <f t="shared" si="129"/>
        <v>0</v>
      </c>
      <c r="AO2734" s="107" t="str">
        <f t="shared" si="127"/>
        <v/>
      </c>
      <c r="AP2734" s="40"/>
      <c r="AQ2734" s="45"/>
      <c r="AR2734" s="45"/>
      <c r="AS2734" s="45"/>
      <c r="AT2734" s="45"/>
      <c r="AU2734" s="41"/>
      <c r="AV2734" s="41"/>
      <c r="AW2734" s="42"/>
    </row>
    <row r="2735" spans="1:49" s="35" customFormat="1" x14ac:dyDescent="0.2">
      <c r="A2735" s="44"/>
      <c r="B2735" s="105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F2735" s="39"/>
      <c r="AG2735" s="39"/>
      <c r="AH2735" s="39"/>
      <c r="AI2735" s="39"/>
      <c r="AJ2735" s="39"/>
      <c r="AK2735" s="39"/>
      <c r="AL2735" s="39"/>
      <c r="AM2735" s="102">
        <f t="shared" si="128"/>
        <v>0</v>
      </c>
      <c r="AN2735" s="101">
        <f t="shared" si="129"/>
        <v>0</v>
      </c>
      <c r="AO2735" s="107" t="str">
        <f t="shared" si="127"/>
        <v/>
      </c>
      <c r="AP2735" s="40"/>
      <c r="AQ2735" s="45"/>
      <c r="AR2735" s="45"/>
      <c r="AS2735" s="45"/>
      <c r="AT2735" s="45"/>
      <c r="AU2735" s="41"/>
      <c r="AV2735" s="41"/>
      <c r="AW2735" s="42"/>
    </row>
    <row r="2736" spans="1:49" s="35" customFormat="1" x14ac:dyDescent="0.2">
      <c r="A2736" s="44"/>
      <c r="B2736" s="105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  <c r="AA2736" s="39"/>
      <c r="AB2736" s="39"/>
      <c r="AC2736" s="39"/>
      <c r="AD2736" s="39"/>
      <c r="AE2736" s="39"/>
      <c r="AF2736" s="39"/>
      <c r="AG2736" s="39"/>
      <c r="AH2736" s="39"/>
      <c r="AI2736" s="39"/>
      <c r="AJ2736" s="39"/>
      <c r="AK2736" s="39"/>
      <c r="AL2736" s="39"/>
      <c r="AM2736" s="102">
        <f t="shared" si="128"/>
        <v>0</v>
      </c>
      <c r="AN2736" s="101">
        <f t="shared" si="129"/>
        <v>0</v>
      </c>
      <c r="AO2736" s="107" t="str">
        <f t="shared" si="127"/>
        <v/>
      </c>
      <c r="AP2736" s="40"/>
      <c r="AQ2736" s="45"/>
      <c r="AR2736" s="45"/>
      <c r="AS2736" s="45"/>
      <c r="AT2736" s="45"/>
      <c r="AU2736" s="41"/>
      <c r="AV2736" s="41"/>
      <c r="AW2736" s="42"/>
    </row>
    <row r="2737" spans="1:49" s="35" customFormat="1" x14ac:dyDescent="0.2">
      <c r="A2737" s="44"/>
      <c r="B2737" s="105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  <c r="AA2737" s="39"/>
      <c r="AB2737" s="39"/>
      <c r="AC2737" s="39"/>
      <c r="AD2737" s="39"/>
      <c r="AE2737" s="39"/>
      <c r="AF2737" s="39"/>
      <c r="AG2737" s="39"/>
      <c r="AH2737" s="39"/>
      <c r="AI2737" s="39"/>
      <c r="AJ2737" s="39"/>
      <c r="AK2737" s="39"/>
      <c r="AL2737" s="39"/>
      <c r="AM2737" s="102">
        <f t="shared" si="128"/>
        <v>0</v>
      </c>
      <c r="AN2737" s="101">
        <f t="shared" si="129"/>
        <v>0</v>
      </c>
      <c r="AO2737" s="107" t="str">
        <f t="shared" si="127"/>
        <v/>
      </c>
      <c r="AP2737" s="40"/>
      <c r="AQ2737" s="45"/>
      <c r="AR2737" s="45"/>
      <c r="AS2737" s="45"/>
      <c r="AT2737" s="45"/>
      <c r="AU2737" s="41"/>
      <c r="AV2737" s="41"/>
      <c r="AW2737" s="42"/>
    </row>
    <row r="2738" spans="1:49" s="35" customFormat="1" x14ac:dyDescent="0.2">
      <c r="A2738" s="44"/>
      <c r="B2738" s="105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  <c r="AA2738" s="39"/>
      <c r="AB2738" s="39"/>
      <c r="AC2738" s="39"/>
      <c r="AD2738" s="39"/>
      <c r="AE2738" s="39"/>
      <c r="AF2738" s="39"/>
      <c r="AG2738" s="39"/>
      <c r="AH2738" s="39"/>
      <c r="AI2738" s="39"/>
      <c r="AJ2738" s="39"/>
      <c r="AK2738" s="39"/>
      <c r="AL2738" s="39"/>
      <c r="AM2738" s="102">
        <f t="shared" si="128"/>
        <v>0</v>
      </c>
      <c r="AN2738" s="101">
        <f t="shared" si="129"/>
        <v>0</v>
      </c>
      <c r="AO2738" s="107" t="str">
        <f t="shared" si="127"/>
        <v/>
      </c>
      <c r="AP2738" s="40"/>
      <c r="AQ2738" s="45"/>
      <c r="AR2738" s="45"/>
      <c r="AS2738" s="45"/>
      <c r="AT2738" s="45"/>
      <c r="AU2738" s="41"/>
      <c r="AV2738" s="41"/>
      <c r="AW2738" s="42"/>
    </row>
    <row r="2739" spans="1:49" s="35" customFormat="1" x14ac:dyDescent="0.2">
      <c r="A2739" s="44"/>
      <c r="B2739" s="105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F2739" s="39"/>
      <c r="AG2739" s="39"/>
      <c r="AH2739" s="39"/>
      <c r="AI2739" s="39"/>
      <c r="AJ2739" s="39"/>
      <c r="AK2739" s="39"/>
      <c r="AL2739" s="39"/>
      <c r="AM2739" s="102">
        <f t="shared" si="128"/>
        <v>0</v>
      </c>
      <c r="AN2739" s="101">
        <f t="shared" si="129"/>
        <v>0</v>
      </c>
      <c r="AO2739" s="107" t="str">
        <f t="shared" si="127"/>
        <v/>
      </c>
      <c r="AP2739" s="40"/>
      <c r="AQ2739" s="45"/>
      <c r="AR2739" s="45"/>
      <c r="AS2739" s="45"/>
      <c r="AT2739" s="45"/>
      <c r="AU2739" s="41"/>
      <c r="AV2739" s="41"/>
      <c r="AW2739" s="42"/>
    </row>
    <row r="2740" spans="1:49" s="35" customFormat="1" x14ac:dyDescent="0.2">
      <c r="A2740" s="44"/>
      <c r="B2740" s="105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39"/>
      <c r="AE2740" s="39"/>
      <c r="AF2740" s="39"/>
      <c r="AG2740" s="39"/>
      <c r="AH2740" s="39"/>
      <c r="AI2740" s="39"/>
      <c r="AJ2740" s="39"/>
      <c r="AK2740" s="39"/>
      <c r="AL2740" s="39"/>
      <c r="AM2740" s="102">
        <f t="shared" si="128"/>
        <v>0</v>
      </c>
      <c r="AN2740" s="101">
        <f t="shared" si="129"/>
        <v>0</v>
      </c>
      <c r="AO2740" s="107" t="str">
        <f t="shared" si="127"/>
        <v/>
      </c>
      <c r="AP2740" s="40"/>
      <c r="AQ2740" s="45"/>
      <c r="AR2740" s="45"/>
      <c r="AS2740" s="45"/>
      <c r="AT2740" s="45"/>
      <c r="AU2740" s="41"/>
      <c r="AV2740" s="41"/>
      <c r="AW2740" s="42"/>
    </row>
    <row r="2741" spans="1:49" s="35" customFormat="1" x14ac:dyDescent="0.2">
      <c r="A2741" s="44"/>
      <c r="B2741" s="105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  <c r="AA2741" s="39"/>
      <c r="AB2741" s="39"/>
      <c r="AC2741" s="39"/>
      <c r="AD2741" s="39"/>
      <c r="AE2741" s="39"/>
      <c r="AF2741" s="39"/>
      <c r="AG2741" s="39"/>
      <c r="AH2741" s="39"/>
      <c r="AI2741" s="39"/>
      <c r="AJ2741" s="39"/>
      <c r="AK2741" s="39"/>
      <c r="AL2741" s="39"/>
      <c r="AM2741" s="102">
        <f t="shared" si="128"/>
        <v>0</v>
      </c>
      <c r="AN2741" s="101">
        <f t="shared" si="129"/>
        <v>0</v>
      </c>
      <c r="AO2741" s="107" t="str">
        <f t="shared" si="127"/>
        <v/>
      </c>
      <c r="AP2741" s="40"/>
      <c r="AQ2741" s="45"/>
      <c r="AR2741" s="45"/>
      <c r="AS2741" s="45"/>
      <c r="AT2741" s="45"/>
      <c r="AU2741" s="41"/>
      <c r="AV2741" s="41"/>
      <c r="AW2741" s="42"/>
    </row>
    <row r="2742" spans="1:49" s="35" customFormat="1" x14ac:dyDescent="0.2">
      <c r="A2742" s="44"/>
      <c r="B2742" s="105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  <c r="AA2742" s="39"/>
      <c r="AB2742" s="39"/>
      <c r="AC2742" s="39"/>
      <c r="AD2742" s="39"/>
      <c r="AE2742" s="39"/>
      <c r="AF2742" s="39"/>
      <c r="AG2742" s="39"/>
      <c r="AH2742" s="39"/>
      <c r="AI2742" s="39"/>
      <c r="AJ2742" s="39"/>
      <c r="AK2742" s="39"/>
      <c r="AL2742" s="39"/>
      <c r="AM2742" s="102">
        <f t="shared" si="128"/>
        <v>0</v>
      </c>
      <c r="AN2742" s="101">
        <f t="shared" si="129"/>
        <v>0</v>
      </c>
      <c r="AO2742" s="107" t="str">
        <f t="shared" si="127"/>
        <v/>
      </c>
      <c r="AP2742" s="40"/>
      <c r="AQ2742" s="45"/>
      <c r="AR2742" s="45"/>
      <c r="AS2742" s="45"/>
      <c r="AT2742" s="45"/>
      <c r="AU2742" s="41"/>
      <c r="AV2742" s="41"/>
      <c r="AW2742" s="42"/>
    </row>
    <row r="2743" spans="1:49" s="35" customFormat="1" x14ac:dyDescent="0.2">
      <c r="A2743" s="44"/>
      <c r="B2743" s="105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  <c r="AA2743" s="39"/>
      <c r="AB2743" s="39"/>
      <c r="AC2743" s="39"/>
      <c r="AD2743" s="39"/>
      <c r="AE2743" s="39"/>
      <c r="AF2743" s="39"/>
      <c r="AG2743" s="39"/>
      <c r="AH2743" s="39"/>
      <c r="AI2743" s="39"/>
      <c r="AJ2743" s="39"/>
      <c r="AK2743" s="39"/>
      <c r="AL2743" s="39"/>
      <c r="AM2743" s="102">
        <f t="shared" si="128"/>
        <v>0</v>
      </c>
      <c r="AN2743" s="101">
        <f t="shared" si="129"/>
        <v>0</v>
      </c>
      <c r="AO2743" s="107" t="str">
        <f t="shared" si="127"/>
        <v/>
      </c>
      <c r="AP2743" s="40"/>
      <c r="AQ2743" s="45"/>
      <c r="AR2743" s="45"/>
      <c r="AS2743" s="45"/>
      <c r="AT2743" s="45"/>
      <c r="AU2743" s="41"/>
      <c r="AV2743" s="41"/>
      <c r="AW2743" s="42"/>
    </row>
    <row r="2744" spans="1:49" s="35" customFormat="1" x14ac:dyDescent="0.2">
      <c r="A2744" s="44"/>
      <c r="B2744" s="105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  <c r="AA2744" s="39"/>
      <c r="AB2744" s="39"/>
      <c r="AC2744" s="39"/>
      <c r="AD2744" s="39"/>
      <c r="AE2744" s="39"/>
      <c r="AF2744" s="39"/>
      <c r="AG2744" s="39"/>
      <c r="AH2744" s="39"/>
      <c r="AI2744" s="39"/>
      <c r="AJ2744" s="39"/>
      <c r="AK2744" s="39"/>
      <c r="AL2744" s="39"/>
      <c r="AM2744" s="102">
        <f t="shared" si="128"/>
        <v>0</v>
      </c>
      <c r="AN2744" s="101">
        <f t="shared" si="129"/>
        <v>0</v>
      </c>
      <c r="AO2744" s="107" t="str">
        <f t="shared" si="127"/>
        <v/>
      </c>
      <c r="AP2744" s="40"/>
      <c r="AQ2744" s="45"/>
      <c r="AR2744" s="45"/>
      <c r="AS2744" s="45"/>
      <c r="AT2744" s="45"/>
      <c r="AU2744" s="41"/>
      <c r="AV2744" s="41"/>
      <c r="AW2744" s="42"/>
    </row>
    <row r="2745" spans="1:49" s="35" customFormat="1" x14ac:dyDescent="0.2">
      <c r="A2745" s="44"/>
      <c r="B2745" s="105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  <c r="AA2745" s="39"/>
      <c r="AB2745" s="39"/>
      <c r="AC2745" s="39"/>
      <c r="AD2745" s="39"/>
      <c r="AE2745" s="39"/>
      <c r="AF2745" s="39"/>
      <c r="AG2745" s="39"/>
      <c r="AH2745" s="39"/>
      <c r="AI2745" s="39"/>
      <c r="AJ2745" s="39"/>
      <c r="AK2745" s="39"/>
      <c r="AL2745" s="39"/>
      <c r="AM2745" s="102">
        <f t="shared" si="128"/>
        <v>0</v>
      </c>
      <c r="AN2745" s="101">
        <f t="shared" si="129"/>
        <v>0</v>
      </c>
      <c r="AO2745" s="107" t="str">
        <f t="shared" si="127"/>
        <v/>
      </c>
      <c r="AP2745" s="40"/>
      <c r="AQ2745" s="45"/>
      <c r="AR2745" s="45"/>
      <c r="AS2745" s="45"/>
      <c r="AT2745" s="45"/>
      <c r="AU2745" s="41"/>
      <c r="AV2745" s="41"/>
      <c r="AW2745" s="42"/>
    </row>
    <row r="2746" spans="1:49" s="35" customFormat="1" x14ac:dyDescent="0.2">
      <c r="A2746" s="44"/>
      <c r="B2746" s="105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  <c r="AA2746" s="39"/>
      <c r="AB2746" s="39"/>
      <c r="AC2746" s="39"/>
      <c r="AD2746" s="39"/>
      <c r="AE2746" s="39"/>
      <c r="AF2746" s="39"/>
      <c r="AG2746" s="39"/>
      <c r="AH2746" s="39"/>
      <c r="AI2746" s="39"/>
      <c r="AJ2746" s="39"/>
      <c r="AK2746" s="39"/>
      <c r="AL2746" s="39"/>
      <c r="AM2746" s="102">
        <f t="shared" si="128"/>
        <v>0</v>
      </c>
      <c r="AN2746" s="101">
        <f t="shared" si="129"/>
        <v>0</v>
      </c>
      <c r="AO2746" s="107" t="str">
        <f t="shared" si="127"/>
        <v/>
      </c>
      <c r="AP2746" s="40"/>
      <c r="AQ2746" s="45"/>
      <c r="AR2746" s="45"/>
      <c r="AS2746" s="45"/>
      <c r="AT2746" s="45"/>
      <c r="AU2746" s="41"/>
      <c r="AV2746" s="41"/>
      <c r="AW2746" s="42"/>
    </row>
    <row r="2747" spans="1:49" s="35" customFormat="1" x14ac:dyDescent="0.2">
      <c r="A2747" s="44"/>
      <c r="B2747" s="105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  <c r="AA2747" s="39"/>
      <c r="AB2747" s="39"/>
      <c r="AC2747" s="39"/>
      <c r="AD2747" s="39"/>
      <c r="AE2747" s="39"/>
      <c r="AF2747" s="39"/>
      <c r="AG2747" s="39"/>
      <c r="AH2747" s="39"/>
      <c r="AI2747" s="39"/>
      <c r="AJ2747" s="39"/>
      <c r="AK2747" s="39"/>
      <c r="AL2747" s="39"/>
      <c r="AM2747" s="102">
        <f t="shared" si="128"/>
        <v>0</v>
      </c>
      <c r="AN2747" s="101">
        <f t="shared" si="129"/>
        <v>0</v>
      </c>
      <c r="AO2747" s="107" t="str">
        <f t="shared" si="127"/>
        <v/>
      </c>
      <c r="AP2747" s="40"/>
      <c r="AQ2747" s="45"/>
      <c r="AR2747" s="45"/>
      <c r="AS2747" s="45"/>
      <c r="AT2747" s="45"/>
      <c r="AU2747" s="41"/>
      <c r="AV2747" s="41"/>
      <c r="AW2747" s="42"/>
    </row>
    <row r="2748" spans="1:49" s="35" customFormat="1" x14ac:dyDescent="0.2">
      <c r="A2748" s="44"/>
      <c r="B2748" s="105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39"/>
      <c r="AE2748" s="39"/>
      <c r="AF2748" s="39"/>
      <c r="AG2748" s="39"/>
      <c r="AH2748" s="39"/>
      <c r="AI2748" s="39"/>
      <c r="AJ2748" s="39"/>
      <c r="AK2748" s="39"/>
      <c r="AL2748" s="39"/>
      <c r="AM2748" s="102">
        <f t="shared" si="128"/>
        <v>0</v>
      </c>
      <c r="AN2748" s="101">
        <f t="shared" si="129"/>
        <v>0</v>
      </c>
      <c r="AO2748" s="107" t="str">
        <f t="shared" si="127"/>
        <v/>
      </c>
      <c r="AP2748" s="40"/>
      <c r="AQ2748" s="45"/>
      <c r="AR2748" s="45"/>
      <c r="AS2748" s="45"/>
      <c r="AT2748" s="45"/>
      <c r="AU2748" s="41"/>
      <c r="AV2748" s="41"/>
      <c r="AW2748" s="42"/>
    </row>
    <row r="2749" spans="1:49" s="35" customFormat="1" x14ac:dyDescent="0.2">
      <c r="A2749" s="44"/>
      <c r="B2749" s="105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  <c r="AA2749" s="39"/>
      <c r="AB2749" s="39"/>
      <c r="AC2749" s="39"/>
      <c r="AD2749" s="39"/>
      <c r="AE2749" s="39"/>
      <c r="AF2749" s="39"/>
      <c r="AG2749" s="39"/>
      <c r="AH2749" s="39"/>
      <c r="AI2749" s="39"/>
      <c r="AJ2749" s="39"/>
      <c r="AK2749" s="39"/>
      <c r="AL2749" s="39"/>
      <c r="AM2749" s="102">
        <f t="shared" si="128"/>
        <v>0</v>
      </c>
      <c r="AN2749" s="101">
        <f t="shared" si="129"/>
        <v>0</v>
      </c>
      <c r="AO2749" s="107" t="str">
        <f t="shared" si="127"/>
        <v/>
      </c>
      <c r="AP2749" s="40"/>
      <c r="AQ2749" s="45"/>
      <c r="AR2749" s="45"/>
      <c r="AS2749" s="45"/>
      <c r="AT2749" s="45"/>
      <c r="AU2749" s="41"/>
      <c r="AV2749" s="41"/>
      <c r="AW2749" s="42"/>
    </row>
    <row r="2750" spans="1:49" s="35" customFormat="1" x14ac:dyDescent="0.2">
      <c r="A2750" s="44"/>
      <c r="B2750" s="105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  <c r="AA2750" s="39"/>
      <c r="AB2750" s="39"/>
      <c r="AC2750" s="39"/>
      <c r="AD2750" s="39"/>
      <c r="AE2750" s="39"/>
      <c r="AF2750" s="39"/>
      <c r="AG2750" s="39"/>
      <c r="AH2750" s="39"/>
      <c r="AI2750" s="39"/>
      <c r="AJ2750" s="39"/>
      <c r="AK2750" s="39"/>
      <c r="AL2750" s="39"/>
      <c r="AM2750" s="102">
        <f t="shared" si="128"/>
        <v>0</v>
      </c>
      <c r="AN2750" s="101">
        <f t="shared" si="129"/>
        <v>0</v>
      </c>
      <c r="AO2750" s="107" t="str">
        <f t="shared" si="127"/>
        <v/>
      </c>
      <c r="AP2750" s="40"/>
      <c r="AQ2750" s="45"/>
      <c r="AR2750" s="45"/>
      <c r="AS2750" s="45"/>
      <c r="AT2750" s="45"/>
      <c r="AU2750" s="41"/>
      <c r="AV2750" s="41"/>
      <c r="AW2750" s="42"/>
    </row>
    <row r="2751" spans="1:49" s="35" customFormat="1" x14ac:dyDescent="0.2">
      <c r="A2751" s="44"/>
      <c r="B2751" s="105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39"/>
      <c r="AE2751" s="39"/>
      <c r="AF2751" s="39"/>
      <c r="AG2751" s="39"/>
      <c r="AH2751" s="39"/>
      <c r="AI2751" s="39"/>
      <c r="AJ2751" s="39"/>
      <c r="AK2751" s="39"/>
      <c r="AL2751" s="39"/>
      <c r="AM2751" s="102">
        <f t="shared" si="128"/>
        <v>0</v>
      </c>
      <c r="AN2751" s="101">
        <f t="shared" si="129"/>
        <v>0</v>
      </c>
      <c r="AO2751" s="107" t="str">
        <f t="shared" si="127"/>
        <v/>
      </c>
      <c r="AP2751" s="40"/>
      <c r="AQ2751" s="45"/>
      <c r="AR2751" s="45"/>
      <c r="AS2751" s="45"/>
      <c r="AT2751" s="45"/>
      <c r="AU2751" s="41"/>
      <c r="AV2751" s="41"/>
      <c r="AW2751" s="42"/>
    </row>
    <row r="2752" spans="1:49" s="35" customFormat="1" x14ac:dyDescent="0.2">
      <c r="A2752" s="44"/>
      <c r="B2752" s="105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  <c r="AA2752" s="39"/>
      <c r="AB2752" s="39"/>
      <c r="AC2752" s="39"/>
      <c r="AD2752" s="39"/>
      <c r="AE2752" s="39"/>
      <c r="AF2752" s="39"/>
      <c r="AG2752" s="39"/>
      <c r="AH2752" s="39"/>
      <c r="AI2752" s="39"/>
      <c r="AJ2752" s="39"/>
      <c r="AK2752" s="39"/>
      <c r="AL2752" s="39"/>
      <c r="AM2752" s="102">
        <f t="shared" si="128"/>
        <v>0</v>
      </c>
      <c r="AN2752" s="101">
        <f t="shared" si="129"/>
        <v>0</v>
      </c>
      <c r="AO2752" s="107" t="str">
        <f t="shared" si="127"/>
        <v/>
      </c>
      <c r="AP2752" s="40"/>
      <c r="AQ2752" s="45"/>
      <c r="AR2752" s="45"/>
      <c r="AS2752" s="45"/>
      <c r="AT2752" s="45"/>
      <c r="AU2752" s="41"/>
      <c r="AV2752" s="41"/>
      <c r="AW2752" s="42"/>
    </row>
    <row r="2753" spans="1:49" s="35" customFormat="1" x14ac:dyDescent="0.2">
      <c r="A2753" s="44"/>
      <c r="B2753" s="105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39"/>
      <c r="AE2753" s="39"/>
      <c r="AF2753" s="39"/>
      <c r="AG2753" s="39"/>
      <c r="AH2753" s="39"/>
      <c r="AI2753" s="39"/>
      <c r="AJ2753" s="39"/>
      <c r="AK2753" s="39"/>
      <c r="AL2753" s="39"/>
      <c r="AM2753" s="102">
        <f t="shared" si="128"/>
        <v>0</v>
      </c>
      <c r="AN2753" s="101">
        <f t="shared" si="129"/>
        <v>0</v>
      </c>
      <c r="AO2753" s="107" t="str">
        <f t="shared" si="127"/>
        <v/>
      </c>
      <c r="AP2753" s="40"/>
      <c r="AQ2753" s="45"/>
      <c r="AR2753" s="45"/>
      <c r="AS2753" s="45"/>
      <c r="AT2753" s="45"/>
      <c r="AU2753" s="41"/>
      <c r="AV2753" s="41"/>
      <c r="AW2753" s="42"/>
    </row>
    <row r="2754" spans="1:49" s="35" customFormat="1" x14ac:dyDescent="0.2">
      <c r="A2754" s="44"/>
      <c r="B2754" s="105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39"/>
      <c r="AE2754" s="39"/>
      <c r="AF2754" s="39"/>
      <c r="AG2754" s="39"/>
      <c r="AH2754" s="39"/>
      <c r="AI2754" s="39"/>
      <c r="AJ2754" s="39"/>
      <c r="AK2754" s="39"/>
      <c r="AL2754" s="39"/>
      <c r="AM2754" s="102">
        <f t="shared" si="128"/>
        <v>0</v>
      </c>
      <c r="AN2754" s="101">
        <f t="shared" si="129"/>
        <v>0</v>
      </c>
      <c r="AO2754" s="107" t="str">
        <f t="shared" si="127"/>
        <v/>
      </c>
      <c r="AP2754" s="40"/>
      <c r="AQ2754" s="45"/>
      <c r="AR2754" s="45"/>
      <c r="AS2754" s="45"/>
      <c r="AT2754" s="45"/>
      <c r="AU2754" s="41"/>
      <c r="AV2754" s="41"/>
      <c r="AW2754" s="42"/>
    </row>
    <row r="2755" spans="1:49" s="35" customFormat="1" x14ac:dyDescent="0.2">
      <c r="A2755" s="44"/>
      <c r="B2755" s="105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  <c r="AA2755" s="39"/>
      <c r="AB2755" s="39"/>
      <c r="AC2755" s="39"/>
      <c r="AD2755" s="39"/>
      <c r="AE2755" s="39"/>
      <c r="AF2755" s="39"/>
      <c r="AG2755" s="39"/>
      <c r="AH2755" s="39"/>
      <c r="AI2755" s="39"/>
      <c r="AJ2755" s="39"/>
      <c r="AK2755" s="39"/>
      <c r="AL2755" s="39"/>
      <c r="AM2755" s="102">
        <f t="shared" si="128"/>
        <v>0</v>
      </c>
      <c r="AN2755" s="101">
        <f t="shared" si="129"/>
        <v>0</v>
      </c>
      <c r="AO2755" s="107" t="str">
        <f t="shared" si="127"/>
        <v/>
      </c>
      <c r="AP2755" s="40"/>
      <c r="AQ2755" s="45"/>
      <c r="AR2755" s="45"/>
      <c r="AS2755" s="45"/>
      <c r="AT2755" s="45"/>
      <c r="AU2755" s="41"/>
      <c r="AV2755" s="41"/>
      <c r="AW2755" s="42"/>
    </row>
    <row r="2756" spans="1:49" s="35" customFormat="1" x14ac:dyDescent="0.2">
      <c r="A2756" s="44"/>
      <c r="B2756" s="105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  <c r="AA2756" s="39"/>
      <c r="AB2756" s="39"/>
      <c r="AC2756" s="39"/>
      <c r="AD2756" s="39"/>
      <c r="AE2756" s="39"/>
      <c r="AF2756" s="39"/>
      <c r="AG2756" s="39"/>
      <c r="AH2756" s="39"/>
      <c r="AI2756" s="39"/>
      <c r="AJ2756" s="39"/>
      <c r="AK2756" s="39"/>
      <c r="AL2756" s="39"/>
      <c r="AM2756" s="102">
        <f t="shared" si="128"/>
        <v>0</v>
      </c>
      <c r="AN2756" s="101">
        <f t="shared" si="129"/>
        <v>0</v>
      </c>
      <c r="AO2756" s="107" t="str">
        <f t="shared" si="127"/>
        <v/>
      </c>
      <c r="AP2756" s="40"/>
      <c r="AQ2756" s="45"/>
      <c r="AR2756" s="45"/>
      <c r="AS2756" s="45"/>
      <c r="AT2756" s="45"/>
      <c r="AU2756" s="41"/>
      <c r="AV2756" s="41"/>
      <c r="AW2756" s="42"/>
    </row>
    <row r="2757" spans="1:49" s="35" customFormat="1" x14ac:dyDescent="0.2">
      <c r="A2757" s="44"/>
      <c r="B2757" s="105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  <c r="AA2757" s="39"/>
      <c r="AB2757" s="39"/>
      <c r="AC2757" s="39"/>
      <c r="AD2757" s="39"/>
      <c r="AE2757" s="39"/>
      <c r="AF2757" s="39"/>
      <c r="AG2757" s="39"/>
      <c r="AH2757" s="39"/>
      <c r="AI2757" s="39"/>
      <c r="AJ2757" s="39"/>
      <c r="AK2757" s="39"/>
      <c r="AL2757" s="39"/>
      <c r="AM2757" s="102">
        <f t="shared" si="128"/>
        <v>0</v>
      </c>
      <c r="AN2757" s="101">
        <f t="shared" si="129"/>
        <v>0</v>
      </c>
      <c r="AO2757" s="107" t="str">
        <f t="shared" si="127"/>
        <v/>
      </c>
      <c r="AP2757" s="40"/>
      <c r="AQ2757" s="45"/>
      <c r="AR2757" s="45"/>
      <c r="AS2757" s="45"/>
      <c r="AT2757" s="45"/>
      <c r="AU2757" s="41"/>
      <c r="AV2757" s="41"/>
      <c r="AW2757" s="42"/>
    </row>
    <row r="2758" spans="1:49" s="35" customFormat="1" x14ac:dyDescent="0.2">
      <c r="A2758" s="44"/>
      <c r="B2758" s="105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  <c r="AA2758" s="39"/>
      <c r="AB2758" s="39"/>
      <c r="AC2758" s="39"/>
      <c r="AD2758" s="39"/>
      <c r="AE2758" s="39"/>
      <c r="AF2758" s="39"/>
      <c r="AG2758" s="39"/>
      <c r="AH2758" s="39"/>
      <c r="AI2758" s="39"/>
      <c r="AJ2758" s="39"/>
      <c r="AK2758" s="39"/>
      <c r="AL2758" s="39"/>
      <c r="AM2758" s="102">
        <f t="shared" si="128"/>
        <v>0</v>
      </c>
      <c r="AN2758" s="101">
        <f t="shared" si="129"/>
        <v>0</v>
      </c>
      <c r="AO2758" s="107" t="str">
        <f t="shared" si="127"/>
        <v/>
      </c>
      <c r="AP2758" s="40"/>
      <c r="AQ2758" s="45"/>
      <c r="AR2758" s="45"/>
      <c r="AS2758" s="45"/>
      <c r="AT2758" s="45"/>
      <c r="AU2758" s="41"/>
      <c r="AV2758" s="41"/>
      <c r="AW2758" s="42"/>
    </row>
    <row r="2759" spans="1:49" s="35" customFormat="1" x14ac:dyDescent="0.2">
      <c r="A2759" s="44"/>
      <c r="B2759" s="105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  <c r="AA2759" s="39"/>
      <c r="AB2759" s="39"/>
      <c r="AC2759" s="39"/>
      <c r="AD2759" s="39"/>
      <c r="AE2759" s="39"/>
      <c r="AF2759" s="39"/>
      <c r="AG2759" s="39"/>
      <c r="AH2759" s="39"/>
      <c r="AI2759" s="39"/>
      <c r="AJ2759" s="39"/>
      <c r="AK2759" s="39"/>
      <c r="AL2759" s="39"/>
      <c r="AM2759" s="102">
        <f t="shared" si="128"/>
        <v>0</v>
      </c>
      <c r="AN2759" s="101">
        <f t="shared" si="129"/>
        <v>0</v>
      </c>
      <c r="AO2759" s="107" t="str">
        <f t="shared" si="127"/>
        <v/>
      </c>
      <c r="AP2759" s="40"/>
      <c r="AQ2759" s="45"/>
      <c r="AR2759" s="45"/>
      <c r="AS2759" s="45"/>
      <c r="AT2759" s="45"/>
      <c r="AU2759" s="41"/>
      <c r="AV2759" s="41"/>
      <c r="AW2759" s="42"/>
    </row>
    <row r="2760" spans="1:49" s="35" customFormat="1" x14ac:dyDescent="0.2">
      <c r="A2760" s="44"/>
      <c r="B2760" s="105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39"/>
      <c r="AE2760" s="39"/>
      <c r="AF2760" s="39"/>
      <c r="AG2760" s="39"/>
      <c r="AH2760" s="39"/>
      <c r="AI2760" s="39"/>
      <c r="AJ2760" s="39"/>
      <c r="AK2760" s="39"/>
      <c r="AL2760" s="39"/>
      <c r="AM2760" s="102">
        <f t="shared" si="128"/>
        <v>0</v>
      </c>
      <c r="AN2760" s="101">
        <f t="shared" si="129"/>
        <v>0</v>
      </c>
      <c r="AO2760" s="107" t="str">
        <f t="shared" si="127"/>
        <v/>
      </c>
      <c r="AP2760" s="40"/>
      <c r="AQ2760" s="45"/>
      <c r="AR2760" s="45"/>
      <c r="AS2760" s="45"/>
      <c r="AT2760" s="45"/>
      <c r="AU2760" s="41"/>
      <c r="AV2760" s="41"/>
      <c r="AW2760" s="42"/>
    </row>
    <row r="2761" spans="1:49" s="35" customFormat="1" x14ac:dyDescent="0.2">
      <c r="A2761" s="44"/>
      <c r="B2761" s="105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F2761" s="39"/>
      <c r="AG2761" s="39"/>
      <c r="AH2761" s="39"/>
      <c r="AI2761" s="39"/>
      <c r="AJ2761" s="39"/>
      <c r="AK2761" s="39"/>
      <c r="AL2761" s="39"/>
      <c r="AM2761" s="102">
        <f t="shared" si="128"/>
        <v>0</v>
      </c>
      <c r="AN2761" s="101">
        <f t="shared" si="129"/>
        <v>0</v>
      </c>
      <c r="AO2761" s="107" t="str">
        <f t="shared" si="127"/>
        <v/>
      </c>
      <c r="AP2761" s="40"/>
      <c r="AQ2761" s="45"/>
      <c r="AR2761" s="45"/>
      <c r="AS2761" s="45"/>
      <c r="AT2761" s="45"/>
      <c r="AU2761" s="41"/>
      <c r="AV2761" s="41"/>
      <c r="AW2761" s="42"/>
    </row>
    <row r="2762" spans="1:49" s="35" customFormat="1" x14ac:dyDescent="0.2">
      <c r="A2762" s="44"/>
      <c r="B2762" s="105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  <c r="AA2762" s="39"/>
      <c r="AB2762" s="39"/>
      <c r="AC2762" s="39"/>
      <c r="AD2762" s="39"/>
      <c r="AE2762" s="39"/>
      <c r="AF2762" s="39"/>
      <c r="AG2762" s="39"/>
      <c r="AH2762" s="39"/>
      <c r="AI2762" s="39"/>
      <c r="AJ2762" s="39"/>
      <c r="AK2762" s="39"/>
      <c r="AL2762" s="39"/>
      <c r="AM2762" s="102">
        <f t="shared" si="128"/>
        <v>0</v>
      </c>
      <c r="AN2762" s="101">
        <f t="shared" si="129"/>
        <v>0</v>
      </c>
      <c r="AO2762" s="107" t="str">
        <f t="shared" si="127"/>
        <v/>
      </c>
      <c r="AP2762" s="40"/>
      <c r="AQ2762" s="45"/>
      <c r="AR2762" s="45"/>
      <c r="AS2762" s="45"/>
      <c r="AT2762" s="45"/>
      <c r="AU2762" s="41"/>
      <c r="AV2762" s="41"/>
      <c r="AW2762" s="42"/>
    </row>
    <row r="2763" spans="1:49" s="35" customFormat="1" x14ac:dyDescent="0.2">
      <c r="A2763" s="44"/>
      <c r="B2763" s="105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  <c r="AA2763" s="39"/>
      <c r="AB2763" s="39"/>
      <c r="AC2763" s="39"/>
      <c r="AD2763" s="39"/>
      <c r="AE2763" s="39"/>
      <c r="AF2763" s="39"/>
      <c r="AG2763" s="39"/>
      <c r="AH2763" s="39"/>
      <c r="AI2763" s="39"/>
      <c r="AJ2763" s="39"/>
      <c r="AK2763" s="39"/>
      <c r="AL2763" s="39"/>
      <c r="AM2763" s="102">
        <f t="shared" si="128"/>
        <v>0</v>
      </c>
      <c r="AN2763" s="101">
        <f t="shared" si="129"/>
        <v>0</v>
      </c>
      <c r="AO2763" s="107" t="str">
        <f t="shared" si="127"/>
        <v/>
      </c>
      <c r="AP2763" s="40"/>
      <c r="AQ2763" s="45"/>
      <c r="AR2763" s="45"/>
      <c r="AS2763" s="45"/>
      <c r="AT2763" s="45"/>
      <c r="AU2763" s="41"/>
      <c r="AV2763" s="41"/>
      <c r="AW2763" s="42"/>
    </row>
    <row r="2764" spans="1:49" s="35" customFormat="1" x14ac:dyDescent="0.2">
      <c r="A2764" s="44"/>
      <c r="B2764" s="105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  <c r="AA2764" s="39"/>
      <c r="AB2764" s="39"/>
      <c r="AC2764" s="39"/>
      <c r="AD2764" s="39"/>
      <c r="AE2764" s="39"/>
      <c r="AF2764" s="39"/>
      <c r="AG2764" s="39"/>
      <c r="AH2764" s="39"/>
      <c r="AI2764" s="39"/>
      <c r="AJ2764" s="39"/>
      <c r="AK2764" s="39"/>
      <c r="AL2764" s="39"/>
      <c r="AM2764" s="102">
        <f t="shared" si="128"/>
        <v>0</v>
      </c>
      <c r="AN2764" s="101">
        <f t="shared" si="129"/>
        <v>0</v>
      </c>
      <c r="AO2764" s="107" t="str">
        <f t="shared" ref="AO2764:AO2827" si="130">IF(ISBLANK(A2764),"",A2764)</f>
        <v/>
      </c>
      <c r="AP2764" s="40"/>
      <c r="AQ2764" s="45"/>
      <c r="AR2764" s="45"/>
      <c r="AS2764" s="45"/>
      <c r="AT2764" s="45"/>
      <c r="AU2764" s="41"/>
      <c r="AV2764" s="41"/>
      <c r="AW2764" s="42"/>
    </row>
    <row r="2765" spans="1:49" s="35" customFormat="1" x14ac:dyDescent="0.2">
      <c r="A2765" s="44"/>
      <c r="B2765" s="105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  <c r="AA2765" s="39"/>
      <c r="AB2765" s="39"/>
      <c r="AC2765" s="39"/>
      <c r="AD2765" s="39"/>
      <c r="AE2765" s="39"/>
      <c r="AF2765" s="39"/>
      <c r="AG2765" s="39"/>
      <c r="AH2765" s="39"/>
      <c r="AI2765" s="39"/>
      <c r="AJ2765" s="39"/>
      <c r="AK2765" s="39"/>
      <c r="AL2765" s="39"/>
      <c r="AM2765" s="102">
        <f t="shared" ref="AM2765:AM2828" si="131">SUM(C2765:AL2765)</f>
        <v>0</v>
      </c>
      <c r="AN2765" s="101">
        <f t="shared" ref="AN2765:AN2828" si="132">C2765*$C$9+D2765*$D$9+E2765*$E$9+F2765*$F$9+G2765*$G$9+H2765*$H$9+I2765*$I$9+J2765*$J$9+K2765*$K$9+L2765*$L$9+M2765*$M$9+N2765*$N$9+O2765*$O$9+P2765*$P$9+Q2765*$Q$9+R2765*$R$9+S2765*$S$9+T2765*$T$9+U2765*$U$9+V2765*$V$9+W2765*$W$9+X2765*$X$9+Y2765*$Y$9+Z2765*$Z$9+AA2765*$AA$9+AB2765*$AB$9+AC2765*$AC$9+AD2765*$AD$9+AE2765*$AE$9+AF2765*$AF$9+AG2765*$AG$9+AH2765*$AH$9+AI2765*$AI$9+AJ2765*$AJ$9+AK2765*$AK$9+AL2765*$AL$9</f>
        <v>0</v>
      </c>
      <c r="AO2765" s="107" t="str">
        <f t="shared" si="130"/>
        <v/>
      </c>
      <c r="AP2765" s="40"/>
      <c r="AQ2765" s="45"/>
      <c r="AR2765" s="45"/>
      <c r="AS2765" s="45"/>
      <c r="AT2765" s="45"/>
      <c r="AU2765" s="41"/>
      <c r="AV2765" s="41"/>
      <c r="AW2765" s="42"/>
    </row>
    <row r="2766" spans="1:49" s="35" customFormat="1" x14ac:dyDescent="0.2">
      <c r="A2766" s="44"/>
      <c r="B2766" s="105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  <c r="AA2766" s="39"/>
      <c r="AB2766" s="39"/>
      <c r="AC2766" s="39"/>
      <c r="AD2766" s="39"/>
      <c r="AE2766" s="39"/>
      <c r="AF2766" s="39"/>
      <c r="AG2766" s="39"/>
      <c r="AH2766" s="39"/>
      <c r="AI2766" s="39"/>
      <c r="AJ2766" s="39"/>
      <c r="AK2766" s="39"/>
      <c r="AL2766" s="39"/>
      <c r="AM2766" s="102">
        <f t="shared" si="131"/>
        <v>0</v>
      </c>
      <c r="AN2766" s="101">
        <f t="shared" si="132"/>
        <v>0</v>
      </c>
      <c r="AO2766" s="107" t="str">
        <f t="shared" si="130"/>
        <v/>
      </c>
      <c r="AP2766" s="40"/>
      <c r="AQ2766" s="45"/>
      <c r="AR2766" s="45"/>
      <c r="AS2766" s="45"/>
      <c r="AT2766" s="45"/>
      <c r="AU2766" s="41"/>
      <c r="AV2766" s="41"/>
      <c r="AW2766" s="42"/>
    </row>
    <row r="2767" spans="1:49" s="35" customFormat="1" x14ac:dyDescent="0.2">
      <c r="A2767" s="44"/>
      <c r="B2767" s="105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  <c r="AA2767" s="39"/>
      <c r="AB2767" s="39"/>
      <c r="AC2767" s="39"/>
      <c r="AD2767" s="39"/>
      <c r="AE2767" s="39"/>
      <c r="AF2767" s="39"/>
      <c r="AG2767" s="39"/>
      <c r="AH2767" s="39"/>
      <c r="AI2767" s="39"/>
      <c r="AJ2767" s="39"/>
      <c r="AK2767" s="39"/>
      <c r="AL2767" s="39"/>
      <c r="AM2767" s="102">
        <f t="shared" si="131"/>
        <v>0</v>
      </c>
      <c r="AN2767" s="101">
        <f t="shared" si="132"/>
        <v>0</v>
      </c>
      <c r="AO2767" s="107" t="str">
        <f t="shared" si="130"/>
        <v/>
      </c>
      <c r="AP2767" s="40"/>
      <c r="AQ2767" s="45"/>
      <c r="AR2767" s="45"/>
      <c r="AS2767" s="45"/>
      <c r="AT2767" s="45"/>
      <c r="AU2767" s="41"/>
      <c r="AV2767" s="41"/>
      <c r="AW2767" s="42"/>
    </row>
    <row r="2768" spans="1:49" s="35" customFormat="1" x14ac:dyDescent="0.2">
      <c r="A2768" s="44"/>
      <c r="B2768" s="105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  <c r="AA2768" s="39"/>
      <c r="AB2768" s="39"/>
      <c r="AC2768" s="39"/>
      <c r="AD2768" s="39"/>
      <c r="AE2768" s="39"/>
      <c r="AF2768" s="39"/>
      <c r="AG2768" s="39"/>
      <c r="AH2768" s="39"/>
      <c r="AI2768" s="39"/>
      <c r="AJ2768" s="39"/>
      <c r="AK2768" s="39"/>
      <c r="AL2768" s="39"/>
      <c r="AM2768" s="102">
        <f t="shared" si="131"/>
        <v>0</v>
      </c>
      <c r="AN2768" s="101">
        <f t="shared" si="132"/>
        <v>0</v>
      </c>
      <c r="AO2768" s="107" t="str">
        <f t="shared" si="130"/>
        <v/>
      </c>
      <c r="AP2768" s="40"/>
      <c r="AQ2768" s="45"/>
      <c r="AR2768" s="45"/>
      <c r="AS2768" s="45"/>
      <c r="AT2768" s="45"/>
      <c r="AU2768" s="41"/>
      <c r="AV2768" s="41"/>
      <c r="AW2768" s="42"/>
    </row>
    <row r="2769" spans="1:49" s="35" customFormat="1" x14ac:dyDescent="0.2">
      <c r="A2769" s="44"/>
      <c r="B2769" s="105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  <c r="AA2769" s="39"/>
      <c r="AB2769" s="39"/>
      <c r="AC2769" s="39"/>
      <c r="AD2769" s="39"/>
      <c r="AE2769" s="39"/>
      <c r="AF2769" s="39"/>
      <c r="AG2769" s="39"/>
      <c r="AH2769" s="39"/>
      <c r="AI2769" s="39"/>
      <c r="AJ2769" s="39"/>
      <c r="AK2769" s="39"/>
      <c r="AL2769" s="39"/>
      <c r="AM2769" s="102">
        <f t="shared" si="131"/>
        <v>0</v>
      </c>
      <c r="AN2769" s="101">
        <f t="shared" si="132"/>
        <v>0</v>
      </c>
      <c r="AO2769" s="107" t="str">
        <f t="shared" si="130"/>
        <v/>
      </c>
      <c r="AP2769" s="40"/>
      <c r="AQ2769" s="45"/>
      <c r="AR2769" s="45"/>
      <c r="AS2769" s="45"/>
      <c r="AT2769" s="45"/>
      <c r="AU2769" s="41"/>
      <c r="AV2769" s="41"/>
      <c r="AW2769" s="42"/>
    </row>
    <row r="2770" spans="1:49" s="35" customFormat="1" x14ac:dyDescent="0.2">
      <c r="A2770" s="44"/>
      <c r="B2770" s="105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  <c r="AA2770" s="39"/>
      <c r="AB2770" s="39"/>
      <c r="AC2770" s="39"/>
      <c r="AD2770" s="39"/>
      <c r="AE2770" s="39"/>
      <c r="AF2770" s="39"/>
      <c r="AG2770" s="39"/>
      <c r="AH2770" s="39"/>
      <c r="AI2770" s="39"/>
      <c r="AJ2770" s="39"/>
      <c r="AK2770" s="39"/>
      <c r="AL2770" s="39"/>
      <c r="AM2770" s="102">
        <f t="shared" si="131"/>
        <v>0</v>
      </c>
      <c r="AN2770" s="101">
        <f t="shared" si="132"/>
        <v>0</v>
      </c>
      <c r="AO2770" s="107" t="str">
        <f t="shared" si="130"/>
        <v/>
      </c>
      <c r="AP2770" s="40"/>
      <c r="AQ2770" s="45"/>
      <c r="AR2770" s="45"/>
      <c r="AS2770" s="45"/>
      <c r="AT2770" s="45"/>
      <c r="AU2770" s="41"/>
      <c r="AV2770" s="41"/>
      <c r="AW2770" s="42"/>
    </row>
    <row r="2771" spans="1:49" s="35" customFormat="1" x14ac:dyDescent="0.2">
      <c r="A2771" s="44"/>
      <c r="B2771" s="105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  <c r="AA2771" s="39"/>
      <c r="AB2771" s="39"/>
      <c r="AC2771" s="39"/>
      <c r="AD2771" s="39"/>
      <c r="AE2771" s="39"/>
      <c r="AF2771" s="39"/>
      <c r="AG2771" s="39"/>
      <c r="AH2771" s="39"/>
      <c r="AI2771" s="39"/>
      <c r="AJ2771" s="39"/>
      <c r="AK2771" s="39"/>
      <c r="AL2771" s="39"/>
      <c r="AM2771" s="102">
        <f t="shared" si="131"/>
        <v>0</v>
      </c>
      <c r="AN2771" s="101">
        <f t="shared" si="132"/>
        <v>0</v>
      </c>
      <c r="AO2771" s="107" t="str">
        <f t="shared" si="130"/>
        <v/>
      </c>
      <c r="AP2771" s="40"/>
      <c r="AQ2771" s="45"/>
      <c r="AR2771" s="45"/>
      <c r="AS2771" s="45"/>
      <c r="AT2771" s="45"/>
      <c r="AU2771" s="41"/>
      <c r="AV2771" s="41"/>
      <c r="AW2771" s="42"/>
    </row>
    <row r="2772" spans="1:49" s="35" customFormat="1" x14ac:dyDescent="0.2">
      <c r="A2772" s="44"/>
      <c r="B2772" s="105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  <c r="AA2772" s="39"/>
      <c r="AB2772" s="39"/>
      <c r="AC2772" s="39"/>
      <c r="AD2772" s="39"/>
      <c r="AE2772" s="39"/>
      <c r="AF2772" s="39"/>
      <c r="AG2772" s="39"/>
      <c r="AH2772" s="39"/>
      <c r="AI2772" s="39"/>
      <c r="AJ2772" s="39"/>
      <c r="AK2772" s="39"/>
      <c r="AL2772" s="39"/>
      <c r="AM2772" s="102">
        <f t="shared" si="131"/>
        <v>0</v>
      </c>
      <c r="AN2772" s="101">
        <f t="shared" si="132"/>
        <v>0</v>
      </c>
      <c r="AO2772" s="107" t="str">
        <f t="shared" si="130"/>
        <v/>
      </c>
      <c r="AP2772" s="40"/>
      <c r="AQ2772" s="45"/>
      <c r="AR2772" s="45"/>
      <c r="AS2772" s="45"/>
      <c r="AT2772" s="45"/>
      <c r="AU2772" s="41"/>
      <c r="AV2772" s="41"/>
      <c r="AW2772" s="42"/>
    </row>
    <row r="2773" spans="1:49" s="35" customFormat="1" x14ac:dyDescent="0.2">
      <c r="A2773" s="44"/>
      <c r="B2773" s="105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39"/>
      <c r="AE2773" s="39"/>
      <c r="AF2773" s="39"/>
      <c r="AG2773" s="39"/>
      <c r="AH2773" s="39"/>
      <c r="AI2773" s="39"/>
      <c r="AJ2773" s="39"/>
      <c r="AK2773" s="39"/>
      <c r="AL2773" s="39"/>
      <c r="AM2773" s="102">
        <f t="shared" si="131"/>
        <v>0</v>
      </c>
      <c r="AN2773" s="101">
        <f t="shared" si="132"/>
        <v>0</v>
      </c>
      <c r="AO2773" s="107" t="str">
        <f t="shared" si="130"/>
        <v/>
      </c>
      <c r="AP2773" s="40"/>
      <c r="AQ2773" s="45"/>
      <c r="AR2773" s="45"/>
      <c r="AS2773" s="45"/>
      <c r="AT2773" s="45"/>
      <c r="AU2773" s="41"/>
      <c r="AV2773" s="41"/>
      <c r="AW2773" s="42"/>
    </row>
    <row r="2774" spans="1:49" s="35" customFormat="1" x14ac:dyDescent="0.2">
      <c r="A2774" s="44"/>
      <c r="B2774" s="105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39"/>
      <c r="AE2774" s="39"/>
      <c r="AF2774" s="39"/>
      <c r="AG2774" s="39"/>
      <c r="AH2774" s="39"/>
      <c r="AI2774" s="39"/>
      <c r="AJ2774" s="39"/>
      <c r="AK2774" s="39"/>
      <c r="AL2774" s="39"/>
      <c r="AM2774" s="102">
        <f t="shared" si="131"/>
        <v>0</v>
      </c>
      <c r="AN2774" s="101">
        <f t="shared" si="132"/>
        <v>0</v>
      </c>
      <c r="AO2774" s="107" t="str">
        <f t="shared" si="130"/>
        <v/>
      </c>
      <c r="AP2774" s="40"/>
      <c r="AQ2774" s="45"/>
      <c r="AR2774" s="45"/>
      <c r="AS2774" s="45"/>
      <c r="AT2774" s="45"/>
      <c r="AU2774" s="41"/>
      <c r="AV2774" s="41"/>
      <c r="AW2774" s="42"/>
    </row>
    <row r="2775" spans="1:49" s="35" customFormat="1" x14ac:dyDescent="0.2">
      <c r="A2775" s="44"/>
      <c r="B2775" s="105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  <c r="AA2775" s="39"/>
      <c r="AB2775" s="39"/>
      <c r="AC2775" s="39"/>
      <c r="AD2775" s="39"/>
      <c r="AE2775" s="39"/>
      <c r="AF2775" s="39"/>
      <c r="AG2775" s="39"/>
      <c r="AH2775" s="39"/>
      <c r="AI2775" s="39"/>
      <c r="AJ2775" s="39"/>
      <c r="AK2775" s="39"/>
      <c r="AL2775" s="39"/>
      <c r="AM2775" s="102">
        <f t="shared" si="131"/>
        <v>0</v>
      </c>
      <c r="AN2775" s="101">
        <f t="shared" si="132"/>
        <v>0</v>
      </c>
      <c r="AO2775" s="107" t="str">
        <f t="shared" si="130"/>
        <v/>
      </c>
      <c r="AP2775" s="40"/>
      <c r="AQ2775" s="45"/>
      <c r="AR2775" s="45"/>
      <c r="AS2775" s="45"/>
      <c r="AT2775" s="45"/>
      <c r="AU2775" s="41"/>
      <c r="AV2775" s="41"/>
      <c r="AW2775" s="42"/>
    </row>
    <row r="2776" spans="1:49" s="35" customFormat="1" x14ac:dyDescent="0.2">
      <c r="A2776" s="44"/>
      <c r="B2776" s="105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  <c r="AA2776" s="39"/>
      <c r="AB2776" s="39"/>
      <c r="AC2776" s="39"/>
      <c r="AD2776" s="39"/>
      <c r="AE2776" s="39"/>
      <c r="AF2776" s="39"/>
      <c r="AG2776" s="39"/>
      <c r="AH2776" s="39"/>
      <c r="AI2776" s="39"/>
      <c r="AJ2776" s="39"/>
      <c r="AK2776" s="39"/>
      <c r="AL2776" s="39"/>
      <c r="AM2776" s="102">
        <f t="shared" si="131"/>
        <v>0</v>
      </c>
      <c r="AN2776" s="101">
        <f t="shared" si="132"/>
        <v>0</v>
      </c>
      <c r="AO2776" s="107" t="str">
        <f t="shared" si="130"/>
        <v/>
      </c>
      <c r="AP2776" s="40"/>
      <c r="AQ2776" s="45"/>
      <c r="AR2776" s="45"/>
      <c r="AS2776" s="45"/>
      <c r="AT2776" s="45"/>
      <c r="AU2776" s="41"/>
      <c r="AV2776" s="41"/>
      <c r="AW2776" s="42"/>
    </row>
    <row r="2777" spans="1:49" s="35" customFormat="1" x14ac:dyDescent="0.2">
      <c r="A2777" s="44"/>
      <c r="B2777" s="105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F2777" s="39"/>
      <c r="AG2777" s="39"/>
      <c r="AH2777" s="39"/>
      <c r="AI2777" s="39"/>
      <c r="AJ2777" s="39"/>
      <c r="AK2777" s="39"/>
      <c r="AL2777" s="39"/>
      <c r="AM2777" s="102">
        <f t="shared" si="131"/>
        <v>0</v>
      </c>
      <c r="AN2777" s="101">
        <f t="shared" si="132"/>
        <v>0</v>
      </c>
      <c r="AO2777" s="107" t="str">
        <f t="shared" si="130"/>
        <v/>
      </c>
      <c r="AP2777" s="40"/>
      <c r="AQ2777" s="45"/>
      <c r="AR2777" s="45"/>
      <c r="AS2777" s="45"/>
      <c r="AT2777" s="45"/>
      <c r="AU2777" s="41"/>
      <c r="AV2777" s="41"/>
      <c r="AW2777" s="42"/>
    </row>
    <row r="2778" spans="1:49" s="35" customFormat="1" x14ac:dyDescent="0.2">
      <c r="A2778" s="44"/>
      <c r="B2778" s="105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  <c r="AA2778" s="39"/>
      <c r="AB2778" s="39"/>
      <c r="AC2778" s="39"/>
      <c r="AD2778" s="39"/>
      <c r="AE2778" s="39"/>
      <c r="AF2778" s="39"/>
      <c r="AG2778" s="39"/>
      <c r="AH2778" s="39"/>
      <c r="AI2778" s="39"/>
      <c r="AJ2778" s="39"/>
      <c r="AK2778" s="39"/>
      <c r="AL2778" s="39"/>
      <c r="AM2778" s="102">
        <f t="shared" si="131"/>
        <v>0</v>
      </c>
      <c r="AN2778" s="101">
        <f t="shared" si="132"/>
        <v>0</v>
      </c>
      <c r="AO2778" s="107" t="str">
        <f t="shared" si="130"/>
        <v/>
      </c>
      <c r="AP2778" s="40"/>
      <c r="AQ2778" s="45"/>
      <c r="AR2778" s="45"/>
      <c r="AS2778" s="45"/>
      <c r="AT2778" s="45"/>
      <c r="AU2778" s="41"/>
      <c r="AV2778" s="41"/>
      <c r="AW2778" s="42"/>
    </row>
    <row r="2779" spans="1:49" s="35" customFormat="1" x14ac:dyDescent="0.2">
      <c r="A2779" s="44"/>
      <c r="B2779" s="105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  <c r="AA2779" s="39"/>
      <c r="AB2779" s="39"/>
      <c r="AC2779" s="39"/>
      <c r="AD2779" s="39"/>
      <c r="AE2779" s="39"/>
      <c r="AF2779" s="39"/>
      <c r="AG2779" s="39"/>
      <c r="AH2779" s="39"/>
      <c r="AI2779" s="39"/>
      <c r="AJ2779" s="39"/>
      <c r="AK2779" s="39"/>
      <c r="AL2779" s="39"/>
      <c r="AM2779" s="102">
        <f t="shared" si="131"/>
        <v>0</v>
      </c>
      <c r="AN2779" s="101">
        <f t="shared" si="132"/>
        <v>0</v>
      </c>
      <c r="AO2779" s="107" t="str">
        <f t="shared" si="130"/>
        <v/>
      </c>
      <c r="AP2779" s="40"/>
      <c r="AQ2779" s="45"/>
      <c r="AR2779" s="45"/>
      <c r="AS2779" s="45"/>
      <c r="AT2779" s="45"/>
      <c r="AU2779" s="41"/>
      <c r="AV2779" s="41"/>
      <c r="AW2779" s="42"/>
    </row>
    <row r="2780" spans="1:49" s="35" customFormat="1" x14ac:dyDescent="0.2">
      <c r="A2780" s="44"/>
      <c r="B2780" s="105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39"/>
      <c r="AE2780" s="39"/>
      <c r="AF2780" s="39"/>
      <c r="AG2780" s="39"/>
      <c r="AH2780" s="39"/>
      <c r="AI2780" s="39"/>
      <c r="AJ2780" s="39"/>
      <c r="AK2780" s="39"/>
      <c r="AL2780" s="39"/>
      <c r="AM2780" s="102">
        <f t="shared" si="131"/>
        <v>0</v>
      </c>
      <c r="AN2780" s="101">
        <f t="shared" si="132"/>
        <v>0</v>
      </c>
      <c r="AO2780" s="107" t="str">
        <f t="shared" si="130"/>
        <v/>
      </c>
      <c r="AP2780" s="40"/>
      <c r="AQ2780" s="45"/>
      <c r="AR2780" s="45"/>
      <c r="AS2780" s="45"/>
      <c r="AT2780" s="45"/>
      <c r="AU2780" s="41"/>
      <c r="AV2780" s="41"/>
      <c r="AW2780" s="42"/>
    </row>
    <row r="2781" spans="1:49" s="35" customFormat="1" x14ac:dyDescent="0.2">
      <c r="A2781" s="44"/>
      <c r="B2781" s="105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  <c r="AA2781" s="39"/>
      <c r="AB2781" s="39"/>
      <c r="AC2781" s="39"/>
      <c r="AD2781" s="39"/>
      <c r="AE2781" s="39"/>
      <c r="AF2781" s="39"/>
      <c r="AG2781" s="39"/>
      <c r="AH2781" s="39"/>
      <c r="AI2781" s="39"/>
      <c r="AJ2781" s="39"/>
      <c r="AK2781" s="39"/>
      <c r="AL2781" s="39"/>
      <c r="AM2781" s="102">
        <f t="shared" si="131"/>
        <v>0</v>
      </c>
      <c r="AN2781" s="101">
        <f t="shared" si="132"/>
        <v>0</v>
      </c>
      <c r="AO2781" s="107" t="str">
        <f t="shared" si="130"/>
        <v/>
      </c>
      <c r="AP2781" s="40"/>
      <c r="AQ2781" s="45"/>
      <c r="AR2781" s="45"/>
      <c r="AS2781" s="45"/>
      <c r="AT2781" s="45"/>
      <c r="AU2781" s="41"/>
      <c r="AV2781" s="41"/>
      <c r="AW2781" s="42"/>
    </row>
    <row r="2782" spans="1:49" s="35" customFormat="1" x14ac:dyDescent="0.2">
      <c r="A2782" s="44"/>
      <c r="B2782" s="105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  <c r="AA2782" s="39"/>
      <c r="AB2782" s="39"/>
      <c r="AC2782" s="39"/>
      <c r="AD2782" s="39"/>
      <c r="AE2782" s="39"/>
      <c r="AF2782" s="39"/>
      <c r="AG2782" s="39"/>
      <c r="AH2782" s="39"/>
      <c r="AI2782" s="39"/>
      <c r="AJ2782" s="39"/>
      <c r="AK2782" s="39"/>
      <c r="AL2782" s="39"/>
      <c r="AM2782" s="102">
        <f t="shared" si="131"/>
        <v>0</v>
      </c>
      <c r="AN2782" s="101">
        <f t="shared" si="132"/>
        <v>0</v>
      </c>
      <c r="AO2782" s="107" t="str">
        <f t="shared" si="130"/>
        <v/>
      </c>
      <c r="AP2782" s="40"/>
      <c r="AQ2782" s="45"/>
      <c r="AR2782" s="45"/>
      <c r="AS2782" s="45"/>
      <c r="AT2782" s="45"/>
      <c r="AU2782" s="41"/>
      <c r="AV2782" s="41"/>
      <c r="AW2782" s="42"/>
    </row>
    <row r="2783" spans="1:49" s="35" customFormat="1" x14ac:dyDescent="0.2">
      <c r="A2783" s="44"/>
      <c r="B2783" s="105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  <c r="AA2783" s="39"/>
      <c r="AB2783" s="39"/>
      <c r="AC2783" s="39"/>
      <c r="AD2783" s="39"/>
      <c r="AE2783" s="39"/>
      <c r="AF2783" s="39"/>
      <c r="AG2783" s="39"/>
      <c r="AH2783" s="39"/>
      <c r="AI2783" s="39"/>
      <c r="AJ2783" s="39"/>
      <c r="AK2783" s="39"/>
      <c r="AL2783" s="39"/>
      <c r="AM2783" s="102">
        <f t="shared" si="131"/>
        <v>0</v>
      </c>
      <c r="AN2783" s="101">
        <f t="shared" si="132"/>
        <v>0</v>
      </c>
      <c r="AO2783" s="107" t="str">
        <f t="shared" si="130"/>
        <v/>
      </c>
      <c r="AP2783" s="40"/>
      <c r="AQ2783" s="45"/>
      <c r="AR2783" s="45"/>
      <c r="AS2783" s="45"/>
      <c r="AT2783" s="45"/>
      <c r="AU2783" s="41"/>
      <c r="AV2783" s="41"/>
      <c r="AW2783" s="42"/>
    </row>
    <row r="2784" spans="1:49" s="35" customFormat="1" x14ac:dyDescent="0.2">
      <c r="A2784" s="44"/>
      <c r="B2784" s="105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  <c r="AA2784" s="39"/>
      <c r="AB2784" s="39"/>
      <c r="AC2784" s="39"/>
      <c r="AD2784" s="39"/>
      <c r="AE2784" s="39"/>
      <c r="AF2784" s="39"/>
      <c r="AG2784" s="39"/>
      <c r="AH2784" s="39"/>
      <c r="AI2784" s="39"/>
      <c r="AJ2784" s="39"/>
      <c r="AK2784" s="39"/>
      <c r="AL2784" s="39"/>
      <c r="AM2784" s="102">
        <f t="shared" si="131"/>
        <v>0</v>
      </c>
      <c r="AN2784" s="101">
        <f t="shared" si="132"/>
        <v>0</v>
      </c>
      <c r="AO2784" s="107" t="str">
        <f t="shared" si="130"/>
        <v/>
      </c>
      <c r="AP2784" s="40"/>
      <c r="AQ2784" s="45"/>
      <c r="AR2784" s="45"/>
      <c r="AS2784" s="45"/>
      <c r="AT2784" s="45"/>
      <c r="AU2784" s="41"/>
      <c r="AV2784" s="41"/>
      <c r="AW2784" s="42"/>
    </row>
    <row r="2785" spans="1:49" s="35" customFormat="1" x14ac:dyDescent="0.2">
      <c r="A2785" s="44"/>
      <c r="B2785" s="105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  <c r="AA2785" s="39"/>
      <c r="AB2785" s="39"/>
      <c r="AC2785" s="39"/>
      <c r="AD2785" s="39"/>
      <c r="AE2785" s="39"/>
      <c r="AF2785" s="39"/>
      <c r="AG2785" s="39"/>
      <c r="AH2785" s="39"/>
      <c r="AI2785" s="39"/>
      <c r="AJ2785" s="39"/>
      <c r="AK2785" s="39"/>
      <c r="AL2785" s="39"/>
      <c r="AM2785" s="102">
        <f t="shared" si="131"/>
        <v>0</v>
      </c>
      <c r="AN2785" s="101">
        <f t="shared" si="132"/>
        <v>0</v>
      </c>
      <c r="AO2785" s="107" t="str">
        <f t="shared" si="130"/>
        <v/>
      </c>
      <c r="AP2785" s="40"/>
      <c r="AQ2785" s="45"/>
      <c r="AR2785" s="45"/>
      <c r="AS2785" s="45"/>
      <c r="AT2785" s="45"/>
      <c r="AU2785" s="41"/>
      <c r="AV2785" s="41"/>
      <c r="AW2785" s="42"/>
    </row>
    <row r="2786" spans="1:49" s="35" customFormat="1" x14ac:dyDescent="0.2">
      <c r="A2786" s="44"/>
      <c r="B2786" s="105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F2786" s="39"/>
      <c r="AG2786" s="39"/>
      <c r="AH2786" s="39"/>
      <c r="AI2786" s="39"/>
      <c r="AJ2786" s="39"/>
      <c r="AK2786" s="39"/>
      <c r="AL2786" s="39"/>
      <c r="AM2786" s="102">
        <f t="shared" si="131"/>
        <v>0</v>
      </c>
      <c r="AN2786" s="101">
        <f t="shared" si="132"/>
        <v>0</v>
      </c>
      <c r="AO2786" s="107" t="str">
        <f t="shared" si="130"/>
        <v/>
      </c>
      <c r="AP2786" s="40"/>
      <c r="AQ2786" s="45"/>
      <c r="AR2786" s="45"/>
      <c r="AS2786" s="45"/>
      <c r="AT2786" s="45"/>
      <c r="AU2786" s="41"/>
      <c r="AV2786" s="41"/>
      <c r="AW2786" s="42"/>
    </row>
    <row r="2787" spans="1:49" s="35" customFormat="1" x14ac:dyDescent="0.2">
      <c r="A2787" s="44"/>
      <c r="B2787" s="105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  <c r="AA2787" s="39"/>
      <c r="AB2787" s="39"/>
      <c r="AC2787" s="39"/>
      <c r="AD2787" s="39"/>
      <c r="AE2787" s="39"/>
      <c r="AF2787" s="39"/>
      <c r="AG2787" s="39"/>
      <c r="AH2787" s="39"/>
      <c r="AI2787" s="39"/>
      <c r="AJ2787" s="39"/>
      <c r="AK2787" s="39"/>
      <c r="AL2787" s="39"/>
      <c r="AM2787" s="102">
        <f t="shared" si="131"/>
        <v>0</v>
      </c>
      <c r="AN2787" s="101">
        <f t="shared" si="132"/>
        <v>0</v>
      </c>
      <c r="AO2787" s="107" t="str">
        <f t="shared" si="130"/>
        <v/>
      </c>
      <c r="AP2787" s="40"/>
      <c r="AQ2787" s="45"/>
      <c r="AR2787" s="45"/>
      <c r="AS2787" s="45"/>
      <c r="AT2787" s="45"/>
      <c r="AU2787" s="41"/>
      <c r="AV2787" s="41"/>
      <c r="AW2787" s="42"/>
    </row>
    <row r="2788" spans="1:49" s="35" customFormat="1" x14ac:dyDescent="0.2">
      <c r="A2788" s="44"/>
      <c r="B2788" s="105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  <c r="AA2788" s="39"/>
      <c r="AB2788" s="39"/>
      <c r="AC2788" s="39"/>
      <c r="AD2788" s="39"/>
      <c r="AE2788" s="39"/>
      <c r="AF2788" s="39"/>
      <c r="AG2788" s="39"/>
      <c r="AH2788" s="39"/>
      <c r="AI2788" s="39"/>
      <c r="AJ2788" s="39"/>
      <c r="AK2788" s="39"/>
      <c r="AL2788" s="39"/>
      <c r="AM2788" s="102">
        <f t="shared" si="131"/>
        <v>0</v>
      </c>
      <c r="AN2788" s="101">
        <f t="shared" si="132"/>
        <v>0</v>
      </c>
      <c r="AO2788" s="107" t="str">
        <f t="shared" si="130"/>
        <v/>
      </c>
      <c r="AP2788" s="40"/>
      <c r="AQ2788" s="45"/>
      <c r="AR2788" s="45"/>
      <c r="AS2788" s="45"/>
      <c r="AT2788" s="45"/>
      <c r="AU2788" s="41"/>
      <c r="AV2788" s="41"/>
      <c r="AW2788" s="42"/>
    </row>
    <row r="2789" spans="1:49" s="35" customFormat="1" x14ac:dyDescent="0.2">
      <c r="A2789" s="44"/>
      <c r="B2789" s="105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  <c r="AA2789" s="39"/>
      <c r="AB2789" s="39"/>
      <c r="AC2789" s="39"/>
      <c r="AD2789" s="39"/>
      <c r="AE2789" s="39"/>
      <c r="AF2789" s="39"/>
      <c r="AG2789" s="39"/>
      <c r="AH2789" s="39"/>
      <c r="AI2789" s="39"/>
      <c r="AJ2789" s="39"/>
      <c r="AK2789" s="39"/>
      <c r="AL2789" s="39"/>
      <c r="AM2789" s="102">
        <f t="shared" si="131"/>
        <v>0</v>
      </c>
      <c r="AN2789" s="101">
        <f t="shared" si="132"/>
        <v>0</v>
      </c>
      <c r="AO2789" s="107" t="str">
        <f t="shared" si="130"/>
        <v/>
      </c>
      <c r="AP2789" s="40"/>
      <c r="AQ2789" s="45"/>
      <c r="AR2789" s="45"/>
      <c r="AS2789" s="45"/>
      <c r="AT2789" s="45"/>
      <c r="AU2789" s="41"/>
      <c r="AV2789" s="41"/>
      <c r="AW2789" s="42"/>
    </row>
    <row r="2790" spans="1:49" s="35" customFormat="1" x14ac:dyDescent="0.2">
      <c r="A2790" s="44"/>
      <c r="B2790" s="105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  <c r="AA2790" s="39"/>
      <c r="AB2790" s="39"/>
      <c r="AC2790" s="39"/>
      <c r="AD2790" s="39"/>
      <c r="AE2790" s="39"/>
      <c r="AF2790" s="39"/>
      <c r="AG2790" s="39"/>
      <c r="AH2790" s="39"/>
      <c r="AI2790" s="39"/>
      <c r="AJ2790" s="39"/>
      <c r="AK2790" s="39"/>
      <c r="AL2790" s="39"/>
      <c r="AM2790" s="102">
        <f t="shared" si="131"/>
        <v>0</v>
      </c>
      <c r="AN2790" s="101">
        <f t="shared" si="132"/>
        <v>0</v>
      </c>
      <c r="AO2790" s="107" t="str">
        <f t="shared" si="130"/>
        <v/>
      </c>
      <c r="AP2790" s="40"/>
      <c r="AQ2790" s="45"/>
      <c r="AR2790" s="45"/>
      <c r="AS2790" s="45"/>
      <c r="AT2790" s="45"/>
      <c r="AU2790" s="41"/>
      <c r="AV2790" s="41"/>
      <c r="AW2790" s="42"/>
    </row>
    <row r="2791" spans="1:49" s="35" customFormat="1" x14ac:dyDescent="0.2">
      <c r="A2791" s="44"/>
      <c r="B2791" s="105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  <c r="AA2791" s="39"/>
      <c r="AB2791" s="39"/>
      <c r="AC2791" s="39"/>
      <c r="AD2791" s="39"/>
      <c r="AE2791" s="39"/>
      <c r="AF2791" s="39"/>
      <c r="AG2791" s="39"/>
      <c r="AH2791" s="39"/>
      <c r="AI2791" s="39"/>
      <c r="AJ2791" s="39"/>
      <c r="AK2791" s="39"/>
      <c r="AL2791" s="39"/>
      <c r="AM2791" s="102">
        <f t="shared" si="131"/>
        <v>0</v>
      </c>
      <c r="AN2791" s="101">
        <f t="shared" si="132"/>
        <v>0</v>
      </c>
      <c r="AO2791" s="107" t="str">
        <f t="shared" si="130"/>
        <v/>
      </c>
      <c r="AP2791" s="40"/>
      <c r="AQ2791" s="45"/>
      <c r="AR2791" s="45"/>
      <c r="AS2791" s="45"/>
      <c r="AT2791" s="45"/>
      <c r="AU2791" s="41"/>
      <c r="AV2791" s="41"/>
      <c r="AW2791" s="42"/>
    </row>
    <row r="2792" spans="1:49" s="35" customFormat="1" x14ac:dyDescent="0.2">
      <c r="A2792" s="44"/>
      <c r="B2792" s="105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  <c r="AA2792" s="39"/>
      <c r="AB2792" s="39"/>
      <c r="AC2792" s="39"/>
      <c r="AD2792" s="39"/>
      <c r="AE2792" s="39"/>
      <c r="AF2792" s="39"/>
      <c r="AG2792" s="39"/>
      <c r="AH2792" s="39"/>
      <c r="AI2792" s="39"/>
      <c r="AJ2792" s="39"/>
      <c r="AK2792" s="39"/>
      <c r="AL2792" s="39"/>
      <c r="AM2792" s="102">
        <f t="shared" si="131"/>
        <v>0</v>
      </c>
      <c r="AN2792" s="101">
        <f t="shared" si="132"/>
        <v>0</v>
      </c>
      <c r="AO2792" s="107" t="str">
        <f t="shared" si="130"/>
        <v/>
      </c>
      <c r="AP2792" s="40"/>
      <c r="AQ2792" s="45"/>
      <c r="AR2792" s="45"/>
      <c r="AS2792" s="45"/>
      <c r="AT2792" s="45"/>
      <c r="AU2792" s="41"/>
      <c r="AV2792" s="41"/>
      <c r="AW2792" s="42"/>
    </row>
    <row r="2793" spans="1:49" s="35" customFormat="1" x14ac:dyDescent="0.2">
      <c r="A2793" s="44"/>
      <c r="B2793" s="105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  <c r="AA2793" s="39"/>
      <c r="AB2793" s="39"/>
      <c r="AC2793" s="39"/>
      <c r="AD2793" s="39"/>
      <c r="AE2793" s="39"/>
      <c r="AF2793" s="39"/>
      <c r="AG2793" s="39"/>
      <c r="AH2793" s="39"/>
      <c r="AI2793" s="39"/>
      <c r="AJ2793" s="39"/>
      <c r="AK2793" s="39"/>
      <c r="AL2793" s="39"/>
      <c r="AM2793" s="102">
        <f t="shared" si="131"/>
        <v>0</v>
      </c>
      <c r="AN2793" s="101">
        <f t="shared" si="132"/>
        <v>0</v>
      </c>
      <c r="AO2793" s="107" t="str">
        <f t="shared" si="130"/>
        <v/>
      </c>
      <c r="AP2793" s="40"/>
      <c r="AQ2793" s="45"/>
      <c r="AR2793" s="45"/>
      <c r="AS2793" s="45"/>
      <c r="AT2793" s="45"/>
      <c r="AU2793" s="41"/>
      <c r="AV2793" s="41"/>
      <c r="AW2793" s="42"/>
    </row>
    <row r="2794" spans="1:49" s="35" customFormat="1" x14ac:dyDescent="0.2">
      <c r="A2794" s="44"/>
      <c r="B2794" s="105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  <c r="AA2794" s="39"/>
      <c r="AB2794" s="39"/>
      <c r="AC2794" s="39"/>
      <c r="AD2794" s="39"/>
      <c r="AE2794" s="39"/>
      <c r="AF2794" s="39"/>
      <c r="AG2794" s="39"/>
      <c r="AH2794" s="39"/>
      <c r="AI2794" s="39"/>
      <c r="AJ2794" s="39"/>
      <c r="AK2794" s="39"/>
      <c r="AL2794" s="39"/>
      <c r="AM2794" s="102">
        <f t="shared" si="131"/>
        <v>0</v>
      </c>
      <c r="AN2794" s="101">
        <f t="shared" si="132"/>
        <v>0</v>
      </c>
      <c r="AO2794" s="107" t="str">
        <f t="shared" si="130"/>
        <v/>
      </c>
      <c r="AP2794" s="40"/>
      <c r="AQ2794" s="45"/>
      <c r="AR2794" s="45"/>
      <c r="AS2794" s="45"/>
      <c r="AT2794" s="45"/>
      <c r="AU2794" s="41"/>
      <c r="AV2794" s="41"/>
      <c r="AW2794" s="42"/>
    </row>
    <row r="2795" spans="1:49" s="35" customFormat="1" x14ac:dyDescent="0.2">
      <c r="A2795" s="44"/>
      <c r="B2795" s="105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  <c r="AA2795" s="39"/>
      <c r="AB2795" s="39"/>
      <c r="AC2795" s="39"/>
      <c r="AD2795" s="39"/>
      <c r="AE2795" s="39"/>
      <c r="AF2795" s="39"/>
      <c r="AG2795" s="39"/>
      <c r="AH2795" s="39"/>
      <c r="AI2795" s="39"/>
      <c r="AJ2795" s="39"/>
      <c r="AK2795" s="39"/>
      <c r="AL2795" s="39"/>
      <c r="AM2795" s="102">
        <f t="shared" si="131"/>
        <v>0</v>
      </c>
      <c r="AN2795" s="101">
        <f t="shared" si="132"/>
        <v>0</v>
      </c>
      <c r="AO2795" s="107" t="str">
        <f t="shared" si="130"/>
        <v/>
      </c>
      <c r="AP2795" s="40"/>
      <c r="AQ2795" s="45"/>
      <c r="AR2795" s="45"/>
      <c r="AS2795" s="45"/>
      <c r="AT2795" s="45"/>
      <c r="AU2795" s="41"/>
      <c r="AV2795" s="41"/>
      <c r="AW2795" s="42"/>
    </row>
    <row r="2796" spans="1:49" s="35" customFormat="1" x14ac:dyDescent="0.2">
      <c r="A2796" s="44"/>
      <c r="B2796" s="105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  <c r="AA2796" s="39"/>
      <c r="AB2796" s="39"/>
      <c r="AC2796" s="39"/>
      <c r="AD2796" s="39"/>
      <c r="AE2796" s="39"/>
      <c r="AF2796" s="39"/>
      <c r="AG2796" s="39"/>
      <c r="AH2796" s="39"/>
      <c r="AI2796" s="39"/>
      <c r="AJ2796" s="39"/>
      <c r="AK2796" s="39"/>
      <c r="AL2796" s="39"/>
      <c r="AM2796" s="102">
        <f t="shared" si="131"/>
        <v>0</v>
      </c>
      <c r="AN2796" s="101">
        <f t="shared" si="132"/>
        <v>0</v>
      </c>
      <c r="AO2796" s="107" t="str">
        <f t="shared" si="130"/>
        <v/>
      </c>
      <c r="AP2796" s="40"/>
      <c r="AQ2796" s="45"/>
      <c r="AR2796" s="45"/>
      <c r="AS2796" s="45"/>
      <c r="AT2796" s="45"/>
      <c r="AU2796" s="41"/>
      <c r="AV2796" s="41"/>
      <c r="AW2796" s="42"/>
    </row>
    <row r="2797" spans="1:49" s="35" customFormat="1" x14ac:dyDescent="0.2">
      <c r="A2797" s="44"/>
      <c r="B2797" s="105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  <c r="AA2797" s="39"/>
      <c r="AB2797" s="39"/>
      <c r="AC2797" s="39"/>
      <c r="AD2797" s="39"/>
      <c r="AE2797" s="39"/>
      <c r="AF2797" s="39"/>
      <c r="AG2797" s="39"/>
      <c r="AH2797" s="39"/>
      <c r="AI2797" s="39"/>
      <c r="AJ2797" s="39"/>
      <c r="AK2797" s="39"/>
      <c r="AL2797" s="39"/>
      <c r="AM2797" s="102">
        <f t="shared" si="131"/>
        <v>0</v>
      </c>
      <c r="AN2797" s="101">
        <f t="shared" si="132"/>
        <v>0</v>
      </c>
      <c r="AO2797" s="107" t="str">
        <f t="shared" si="130"/>
        <v/>
      </c>
      <c r="AP2797" s="40"/>
      <c r="AQ2797" s="45"/>
      <c r="AR2797" s="45"/>
      <c r="AS2797" s="45"/>
      <c r="AT2797" s="45"/>
      <c r="AU2797" s="41"/>
      <c r="AV2797" s="41"/>
      <c r="AW2797" s="42"/>
    </row>
    <row r="2798" spans="1:49" s="35" customFormat="1" x14ac:dyDescent="0.2">
      <c r="A2798" s="44"/>
      <c r="B2798" s="105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  <c r="AA2798" s="39"/>
      <c r="AB2798" s="39"/>
      <c r="AC2798" s="39"/>
      <c r="AD2798" s="39"/>
      <c r="AE2798" s="39"/>
      <c r="AF2798" s="39"/>
      <c r="AG2798" s="39"/>
      <c r="AH2798" s="39"/>
      <c r="AI2798" s="39"/>
      <c r="AJ2798" s="39"/>
      <c r="AK2798" s="39"/>
      <c r="AL2798" s="39"/>
      <c r="AM2798" s="102">
        <f t="shared" si="131"/>
        <v>0</v>
      </c>
      <c r="AN2798" s="101">
        <f t="shared" si="132"/>
        <v>0</v>
      </c>
      <c r="AO2798" s="107" t="str">
        <f t="shared" si="130"/>
        <v/>
      </c>
      <c r="AP2798" s="40"/>
      <c r="AQ2798" s="45"/>
      <c r="AR2798" s="45"/>
      <c r="AS2798" s="45"/>
      <c r="AT2798" s="45"/>
      <c r="AU2798" s="41"/>
      <c r="AV2798" s="41"/>
      <c r="AW2798" s="42"/>
    </row>
    <row r="2799" spans="1:49" s="35" customFormat="1" x14ac:dyDescent="0.2">
      <c r="A2799" s="44"/>
      <c r="B2799" s="105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  <c r="AA2799" s="39"/>
      <c r="AB2799" s="39"/>
      <c r="AC2799" s="39"/>
      <c r="AD2799" s="39"/>
      <c r="AE2799" s="39"/>
      <c r="AF2799" s="39"/>
      <c r="AG2799" s="39"/>
      <c r="AH2799" s="39"/>
      <c r="AI2799" s="39"/>
      <c r="AJ2799" s="39"/>
      <c r="AK2799" s="39"/>
      <c r="AL2799" s="39"/>
      <c r="AM2799" s="102">
        <f t="shared" si="131"/>
        <v>0</v>
      </c>
      <c r="AN2799" s="101">
        <f t="shared" si="132"/>
        <v>0</v>
      </c>
      <c r="AO2799" s="107" t="str">
        <f t="shared" si="130"/>
        <v/>
      </c>
      <c r="AP2799" s="40"/>
      <c r="AQ2799" s="45"/>
      <c r="AR2799" s="45"/>
      <c r="AS2799" s="45"/>
      <c r="AT2799" s="45"/>
      <c r="AU2799" s="41"/>
      <c r="AV2799" s="41"/>
      <c r="AW2799" s="42"/>
    </row>
    <row r="2800" spans="1:49" s="35" customFormat="1" x14ac:dyDescent="0.2">
      <c r="A2800" s="44"/>
      <c r="B2800" s="105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  <c r="AA2800" s="39"/>
      <c r="AB2800" s="39"/>
      <c r="AC2800" s="39"/>
      <c r="AD2800" s="39"/>
      <c r="AE2800" s="39"/>
      <c r="AF2800" s="39"/>
      <c r="AG2800" s="39"/>
      <c r="AH2800" s="39"/>
      <c r="AI2800" s="39"/>
      <c r="AJ2800" s="39"/>
      <c r="AK2800" s="39"/>
      <c r="AL2800" s="39"/>
      <c r="AM2800" s="102">
        <f t="shared" si="131"/>
        <v>0</v>
      </c>
      <c r="AN2800" s="101">
        <f t="shared" si="132"/>
        <v>0</v>
      </c>
      <c r="AO2800" s="107" t="str">
        <f t="shared" si="130"/>
        <v/>
      </c>
      <c r="AP2800" s="40"/>
      <c r="AQ2800" s="45"/>
      <c r="AR2800" s="45"/>
      <c r="AS2800" s="45"/>
      <c r="AT2800" s="45"/>
      <c r="AU2800" s="41"/>
      <c r="AV2800" s="41"/>
      <c r="AW2800" s="42"/>
    </row>
    <row r="2801" spans="1:49" s="35" customFormat="1" x14ac:dyDescent="0.2">
      <c r="A2801" s="44"/>
      <c r="B2801" s="105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  <c r="AA2801" s="39"/>
      <c r="AB2801" s="39"/>
      <c r="AC2801" s="39"/>
      <c r="AD2801" s="39"/>
      <c r="AE2801" s="39"/>
      <c r="AF2801" s="39"/>
      <c r="AG2801" s="39"/>
      <c r="AH2801" s="39"/>
      <c r="AI2801" s="39"/>
      <c r="AJ2801" s="39"/>
      <c r="AK2801" s="39"/>
      <c r="AL2801" s="39"/>
      <c r="AM2801" s="102">
        <f t="shared" si="131"/>
        <v>0</v>
      </c>
      <c r="AN2801" s="101">
        <f t="shared" si="132"/>
        <v>0</v>
      </c>
      <c r="AO2801" s="107" t="str">
        <f t="shared" si="130"/>
        <v/>
      </c>
      <c r="AP2801" s="40"/>
      <c r="AQ2801" s="45"/>
      <c r="AR2801" s="45"/>
      <c r="AS2801" s="45"/>
      <c r="AT2801" s="45"/>
      <c r="AU2801" s="41"/>
      <c r="AV2801" s="41"/>
      <c r="AW2801" s="42"/>
    </row>
    <row r="2802" spans="1:49" s="35" customFormat="1" x14ac:dyDescent="0.2">
      <c r="A2802" s="44"/>
      <c r="B2802" s="105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39"/>
      <c r="AE2802" s="39"/>
      <c r="AF2802" s="39"/>
      <c r="AG2802" s="39"/>
      <c r="AH2802" s="39"/>
      <c r="AI2802" s="39"/>
      <c r="AJ2802" s="39"/>
      <c r="AK2802" s="39"/>
      <c r="AL2802" s="39"/>
      <c r="AM2802" s="102">
        <f t="shared" si="131"/>
        <v>0</v>
      </c>
      <c r="AN2802" s="101">
        <f t="shared" si="132"/>
        <v>0</v>
      </c>
      <c r="AO2802" s="107" t="str">
        <f t="shared" si="130"/>
        <v/>
      </c>
      <c r="AP2802" s="40"/>
      <c r="AQ2802" s="45"/>
      <c r="AR2802" s="45"/>
      <c r="AS2802" s="45"/>
      <c r="AT2802" s="45"/>
      <c r="AU2802" s="41"/>
      <c r="AV2802" s="41"/>
      <c r="AW2802" s="42"/>
    </row>
    <row r="2803" spans="1:49" s="35" customFormat="1" x14ac:dyDescent="0.2">
      <c r="A2803" s="44"/>
      <c r="B2803" s="105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39"/>
      <c r="AE2803" s="39"/>
      <c r="AF2803" s="39"/>
      <c r="AG2803" s="39"/>
      <c r="AH2803" s="39"/>
      <c r="AI2803" s="39"/>
      <c r="AJ2803" s="39"/>
      <c r="AK2803" s="39"/>
      <c r="AL2803" s="39"/>
      <c r="AM2803" s="102">
        <f t="shared" si="131"/>
        <v>0</v>
      </c>
      <c r="AN2803" s="101">
        <f t="shared" si="132"/>
        <v>0</v>
      </c>
      <c r="AO2803" s="107" t="str">
        <f t="shared" si="130"/>
        <v/>
      </c>
      <c r="AP2803" s="40"/>
      <c r="AQ2803" s="45"/>
      <c r="AR2803" s="45"/>
      <c r="AS2803" s="45"/>
      <c r="AT2803" s="45"/>
      <c r="AU2803" s="41"/>
      <c r="AV2803" s="41"/>
      <c r="AW2803" s="42"/>
    </row>
    <row r="2804" spans="1:49" s="35" customFormat="1" x14ac:dyDescent="0.2">
      <c r="A2804" s="44"/>
      <c r="B2804" s="105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39"/>
      <c r="AE2804" s="39"/>
      <c r="AF2804" s="39"/>
      <c r="AG2804" s="39"/>
      <c r="AH2804" s="39"/>
      <c r="AI2804" s="39"/>
      <c r="AJ2804" s="39"/>
      <c r="AK2804" s="39"/>
      <c r="AL2804" s="39"/>
      <c r="AM2804" s="102">
        <f t="shared" si="131"/>
        <v>0</v>
      </c>
      <c r="AN2804" s="101">
        <f t="shared" si="132"/>
        <v>0</v>
      </c>
      <c r="AO2804" s="107" t="str">
        <f t="shared" si="130"/>
        <v/>
      </c>
      <c r="AP2804" s="40"/>
      <c r="AQ2804" s="45"/>
      <c r="AR2804" s="45"/>
      <c r="AS2804" s="45"/>
      <c r="AT2804" s="45"/>
      <c r="AU2804" s="41"/>
      <c r="AV2804" s="41"/>
      <c r="AW2804" s="42"/>
    </row>
    <row r="2805" spans="1:49" s="35" customFormat="1" x14ac:dyDescent="0.2">
      <c r="A2805" s="44"/>
      <c r="B2805" s="105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F2805" s="39"/>
      <c r="AG2805" s="39"/>
      <c r="AH2805" s="39"/>
      <c r="AI2805" s="39"/>
      <c r="AJ2805" s="39"/>
      <c r="AK2805" s="39"/>
      <c r="AL2805" s="39"/>
      <c r="AM2805" s="102">
        <f t="shared" si="131"/>
        <v>0</v>
      </c>
      <c r="AN2805" s="101">
        <f t="shared" si="132"/>
        <v>0</v>
      </c>
      <c r="AO2805" s="107" t="str">
        <f t="shared" si="130"/>
        <v/>
      </c>
      <c r="AP2805" s="40"/>
      <c r="AQ2805" s="45"/>
      <c r="AR2805" s="45"/>
      <c r="AS2805" s="45"/>
      <c r="AT2805" s="45"/>
      <c r="AU2805" s="41"/>
      <c r="AV2805" s="41"/>
      <c r="AW2805" s="42"/>
    </row>
    <row r="2806" spans="1:49" s="35" customFormat="1" x14ac:dyDescent="0.2">
      <c r="A2806" s="44"/>
      <c r="B2806" s="105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39"/>
      <c r="AE2806" s="39"/>
      <c r="AF2806" s="39"/>
      <c r="AG2806" s="39"/>
      <c r="AH2806" s="39"/>
      <c r="AI2806" s="39"/>
      <c r="AJ2806" s="39"/>
      <c r="AK2806" s="39"/>
      <c r="AL2806" s="39"/>
      <c r="AM2806" s="102">
        <f t="shared" si="131"/>
        <v>0</v>
      </c>
      <c r="AN2806" s="101">
        <f t="shared" si="132"/>
        <v>0</v>
      </c>
      <c r="AO2806" s="107" t="str">
        <f t="shared" si="130"/>
        <v/>
      </c>
      <c r="AP2806" s="40"/>
      <c r="AQ2806" s="45"/>
      <c r="AR2806" s="45"/>
      <c r="AS2806" s="45"/>
      <c r="AT2806" s="45"/>
      <c r="AU2806" s="41"/>
      <c r="AV2806" s="41"/>
      <c r="AW2806" s="42"/>
    </row>
    <row r="2807" spans="1:49" s="35" customFormat="1" x14ac:dyDescent="0.2">
      <c r="A2807" s="44"/>
      <c r="B2807" s="105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  <c r="AA2807" s="39"/>
      <c r="AB2807" s="39"/>
      <c r="AC2807" s="39"/>
      <c r="AD2807" s="39"/>
      <c r="AE2807" s="39"/>
      <c r="AF2807" s="39"/>
      <c r="AG2807" s="39"/>
      <c r="AH2807" s="39"/>
      <c r="AI2807" s="39"/>
      <c r="AJ2807" s="39"/>
      <c r="AK2807" s="39"/>
      <c r="AL2807" s="39"/>
      <c r="AM2807" s="102">
        <f t="shared" si="131"/>
        <v>0</v>
      </c>
      <c r="AN2807" s="101">
        <f t="shared" si="132"/>
        <v>0</v>
      </c>
      <c r="AO2807" s="107" t="str">
        <f t="shared" si="130"/>
        <v/>
      </c>
      <c r="AP2807" s="40"/>
      <c r="AQ2807" s="45"/>
      <c r="AR2807" s="45"/>
      <c r="AS2807" s="45"/>
      <c r="AT2807" s="45"/>
      <c r="AU2807" s="41"/>
      <c r="AV2807" s="41"/>
      <c r="AW2807" s="42"/>
    </row>
    <row r="2808" spans="1:49" s="35" customFormat="1" x14ac:dyDescent="0.2">
      <c r="A2808" s="44"/>
      <c r="B2808" s="105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  <c r="AA2808" s="39"/>
      <c r="AB2808" s="39"/>
      <c r="AC2808" s="39"/>
      <c r="AD2808" s="39"/>
      <c r="AE2808" s="39"/>
      <c r="AF2808" s="39"/>
      <c r="AG2808" s="39"/>
      <c r="AH2808" s="39"/>
      <c r="AI2808" s="39"/>
      <c r="AJ2808" s="39"/>
      <c r="AK2808" s="39"/>
      <c r="AL2808" s="39"/>
      <c r="AM2808" s="102">
        <f t="shared" si="131"/>
        <v>0</v>
      </c>
      <c r="AN2808" s="101">
        <f t="shared" si="132"/>
        <v>0</v>
      </c>
      <c r="AO2808" s="107" t="str">
        <f t="shared" si="130"/>
        <v/>
      </c>
      <c r="AP2808" s="40"/>
      <c r="AQ2808" s="45"/>
      <c r="AR2808" s="45"/>
      <c r="AS2808" s="45"/>
      <c r="AT2808" s="45"/>
      <c r="AU2808" s="41"/>
      <c r="AV2808" s="41"/>
      <c r="AW2808" s="42"/>
    </row>
    <row r="2809" spans="1:49" s="35" customFormat="1" x14ac:dyDescent="0.2">
      <c r="A2809" s="44"/>
      <c r="B2809" s="105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39"/>
      <c r="AE2809" s="39"/>
      <c r="AF2809" s="39"/>
      <c r="AG2809" s="39"/>
      <c r="AH2809" s="39"/>
      <c r="AI2809" s="39"/>
      <c r="AJ2809" s="39"/>
      <c r="AK2809" s="39"/>
      <c r="AL2809" s="39"/>
      <c r="AM2809" s="102">
        <f t="shared" si="131"/>
        <v>0</v>
      </c>
      <c r="AN2809" s="101">
        <f t="shared" si="132"/>
        <v>0</v>
      </c>
      <c r="AO2809" s="107" t="str">
        <f t="shared" si="130"/>
        <v/>
      </c>
      <c r="AP2809" s="40"/>
      <c r="AQ2809" s="45"/>
      <c r="AR2809" s="45"/>
      <c r="AS2809" s="45"/>
      <c r="AT2809" s="45"/>
      <c r="AU2809" s="41"/>
      <c r="AV2809" s="41"/>
      <c r="AW2809" s="42"/>
    </row>
    <row r="2810" spans="1:49" s="35" customFormat="1" x14ac:dyDescent="0.2">
      <c r="A2810" s="44"/>
      <c r="B2810" s="105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  <c r="AA2810" s="39"/>
      <c r="AB2810" s="39"/>
      <c r="AC2810" s="39"/>
      <c r="AD2810" s="39"/>
      <c r="AE2810" s="39"/>
      <c r="AF2810" s="39"/>
      <c r="AG2810" s="39"/>
      <c r="AH2810" s="39"/>
      <c r="AI2810" s="39"/>
      <c r="AJ2810" s="39"/>
      <c r="AK2810" s="39"/>
      <c r="AL2810" s="39"/>
      <c r="AM2810" s="102">
        <f t="shared" si="131"/>
        <v>0</v>
      </c>
      <c r="AN2810" s="101">
        <f t="shared" si="132"/>
        <v>0</v>
      </c>
      <c r="AO2810" s="107" t="str">
        <f t="shared" si="130"/>
        <v/>
      </c>
      <c r="AP2810" s="40"/>
      <c r="AQ2810" s="45"/>
      <c r="AR2810" s="45"/>
      <c r="AS2810" s="45"/>
      <c r="AT2810" s="45"/>
      <c r="AU2810" s="41"/>
      <c r="AV2810" s="41"/>
      <c r="AW2810" s="42"/>
    </row>
    <row r="2811" spans="1:49" s="35" customFormat="1" x14ac:dyDescent="0.2">
      <c r="A2811" s="44"/>
      <c r="B2811" s="105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  <c r="AA2811" s="39"/>
      <c r="AB2811" s="39"/>
      <c r="AC2811" s="39"/>
      <c r="AD2811" s="39"/>
      <c r="AE2811" s="39"/>
      <c r="AF2811" s="39"/>
      <c r="AG2811" s="39"/>
      <c r="AH2811" s="39"/>
      <c r="AI2811" s="39"/>
      <c r="AJ2811" s="39"/>
      <c r="AK2811" s="39"/>
      <c r="AL2811" s="39"/>
      <c r="AM2811" s="102">
        <f t="shared" si="131"/>
        <v>0</v>
      </c>
      <c r="AN2811" s="101">
        <f t="shared" si="132"/>
        <v>0</v>
      </c>
      <c r="AO2811" s="107" t="str">
        <f t="shared" si="130"/>
        <v/>
      </c>
      <c r="AP2811" s="40"/>
      <c r="AQ2811" s="45"/>
      <c r="AR2811" s="45"/>
      <c r="AS2811" s="45"/>
      <c r="AT2811" s="45"/>
      <c r="AU2811" s="41"/>
      <c r="AV2811" s="41"/>
      <c r="AW2811" s="42"/>
    </row>
    <row r="2812" spans="1:49" s="35" customFormat="1" x14ac:dyDescent="0.2">
      <c r="A2812" s="44"/>
      <c r="B2812" s="105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  <c r="AA2812" s="39"/>
      <c r="AB2812" s="39"/>
      <c r="AC2812" s="39"/>
      <c r="AD2812" s="39"/>
      <c r="AE2812" s="39"/>
      <c r="AF2812" s="39"/>
      <c r="AG2812" s="39"/>
      <c r="AH2812" s="39"/>
      <c r="AI2812" s="39"/>
      <c r="AJ2812" s="39"/>
      <c r="AK2812" s="39"/>
      <c r="AL2812" s="39"/>
      <c r="AM2812" s="102">
        <f t="shared" si="131"/>
        <v>0</v>
      </c>
      <c r="AN2812" s="101">
        <f t="shared" si="132"/>
        <v>0</v>
      </c>
      <c r="AO2812" s="107" t="str">
        <f t="shared" si="130"/>
        <v/>
      </c>
      <c r="AP2812" s="40"/>
      <c r="AQ2812" s="45"/>
      <c r="AR2812" s="45"/>
      <c r="AS2812" s="45"/>
      <c r="AT2812" s="45"/>
      <c r="AU2812" s="41"/>
      <c r="AV2812" s="41"/>
      <c r="AW2812" s="42"/>
    </row>
    <row r="2813" spans="1:49" s="35" customFormat="1" x14ac:dyDescent="0.2">
      <c r="A2813" s="44"/>
      <c r="B2813" s="105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  <c r="AA2813" s="39"/>
      <c r="AB2813" s="39"/>
      <c r="AC2813" s="39"/>
      <c r="AD2813" s="39"/>
      <c r="AE2813" s="39"/>
      <c r="AF2813" s="39"/>
      <c r="AG2813" s="39"/>
      <c r="AH2813" s="39"/>
      <c r="AI2813" s="39"/>
      <c r="AJ2813" s="39"/>
      <c r="AK2813" s="39"/>
      <c r="AL2813" s="39"/>
      <c r="AM2813" s="102">
        <f t="shared" si="131"/>
        <v>0</v>
      </c>
      <c r="AN2813" s="101">
        <f t="shared" si="132"/>
        <v>0</v>
      </c>
      <c r="AO2813" s="107" t="str">
        <f t="shared" si="130"/>
        <v/>
      </c>
      <c r="AP2813" s="40"/>
      <c r="AQ2813" s="45"/>
      <c r="AR2813" s="45"/>
      <c r="AS2813" s="45"/>
      <c r="AT2813" s="45"/>
      <c r="AU2813" s="41"/>
      <c r="AV2813" s="41"/>
      <c r="AW2813" s="42"/>
    </row>
    <row r="2814" spans="1:49" s="35" customFormat="1" x14ac:dyDescent="0.2">
      <c r="A2814" s="44"/>
      <c r="B2814" s="105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  <c r="AA2814" s="39"/>
      <c r="AB2814" s="39"/>
      <c r="AC2814" s="39"/>
      <c r="AD2814" s="39"/>
      <c r="AE2814" s="39"/>
      <c r="AF2814" s="39"/>
      <c r="AG2814" s="39"/>
      <c r="AH2814" s="39"/>
      <c r="AI2814" s="39"/>
      <c r="AJ2814" s="39"/>
      <c r="AK2814" s="39"/>
      <c r="AL2814" s="39"/>
      <c r="AM2814" s="102">
        <f t="shared" si="131"/>
        <v>0</v>
      </c>
      <c r="AN2814" s="101">
        <f t="shared" si="132"/>
        <v>0</v>
      </c>
      <c r="AO2814" s="107" t="str">
        <f t="shared" si="130"/>
        <v/>
      </c>
      <c r="AP2814" s="40"/>
      <c r="AQ2814" s="45"/>
      <c r="AR2814" s="45"/>
      <c r="AS2814" s="45"/>
      <c r="AT2814" s="45"/>
      <c r="AU2814" s="41"/>
      <c r="AV2814" s="41"/>
      <c r="AW2814" s="42"/>
    </row>
    <row r="2815" spans="1:49" s="35" customFormat="1" x14ac:dyDescent="0.2">
      <c r="A2815" s="44"/>
      <c r="B2815" s="105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39"/>
      <c r="AE2815" s="39"/>
      <c r="AF2815" s="39"/>
      <c r="AG2815" s="39"/>
      <c r="AH2815" s="39"/>
      <c r="AI2815" s="39"/>
      <c r="AJ2815" s="39"/>
      <c r="AK2815" s="39"/>
      <c r="AL2815" s="39"/>
      <c r="AM2815" s="102">
        <f t="shared" si="131"/>
        <v>0</v>
      </c>
      <c r="AN2815" s="101">
        <f t="shared" si="132"/>
        <v>0</v>
      </c>
      <c r="AO2815" s="107" t="str">
        <f t="shared" si="130"/>
        <v/>
      </c>
      <c r="AP2815" s="40"/>
      <c r="AQ2815" s="45"/>
      <c r="AR2815" s="45"/>
      <c r="AS2815" s="45"/>
      <c r="AT2815" s="45"/>
      <c r="AU2815" s="41"/>
      <c r="AV2815" s="41"/>
      <c r="AW2815" s="42"/>
    </row>
    <row r="2816" spans="1:49" s="35" customFormat="1" x14ac:dyDescent="0.2">
      <c r="A2816" s="44"/>
      <c r="B2816" s="105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  <c r="AA2816" s="39"/>
      <c r="AB2816" s="39"/>
      <c r="AC2816" s="39"/>
      <c r="AD2816" s="39"/>
      <c r="AE2816" s="39"/>
      <c r="AF2816" s="39"/>
      <c r="AG2816" s="39"/>
      <c r="AH2816" s="39"/>
      <c r="AI2816" s="39"/>
      <c r="AJ2816" s="39"/>
      <c r="AK2816" s="39"/>
      <c r="AL2816" s="39"/>
      <c r="AM2816" s="102">
        <f t="shared" si="131"/>
        <v>0</v>
      </c>
      <c r="AN2816" s="101">
        <f t="shared" si="132"/>
        <v>0</v>
      </c>
      <c r="AO2816" s="107" t="str">
        <f t="shared" si="130"/>
        <v/>
      </c>
      <c r="AP2816" s="40"/>
      <c r="AQ2816" s="45"/>
      <c r="AR2816" s="45"/>
      <c r="AS2816" s="45"/>
      <c r="AT2816" s="45"/>
      <c r="AU2816" s="41"/>
      <c r="AV2816" s="41"/>
      <c r="AW2816" s="42"/>
    </row>
    <row r="2817" spans="1:49" s="35" customFormat="1" x14ac:dyDescent="0.2">
      <c r="A2817" s="44"/>
      <c r="B2817" s="105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  <c r="AA2817" s="39"/>
      <c r="AB2817" s="39"/>
      <c r="AC2817" s="39"/>
      <c r="AD2817" s="39"/>
      <c r="AE2817" s="39"/>
      <c r="AF2817" s="39"/>
      <c r="AG2817" s="39"/>
      <c r="AH2817" s="39"/>
      <c r="AI2817" s="39"/>
      <c r="AJ2817" s="39"/>
      <c r="AK2817" s="39"/>
      <c r="AL2817" s="39"/>
      <c r="AM2817" s="102">
        <f t="shared" si="131"/>
        <v>0</v>
      </c>
      <c r="AN2817" s="101">
        <f t="shared" si="132"/>
        <v>0</v>
      </c>
      <c r="AO2817" s="107" t="str">
        <f t="shared" si="130"/>
        <v/>
      </c>
      <c r="AP2817" s="40"/>
      <c r="AQ2817" s="45"/>
      <c r="AR2817" s="45"/>
      <c r="AS2817" s="45"/>
      <c r="AT2817" s="45"/>
      <c r="AU2817" s="41"/>
      <c r="AV2817" s="41"/>
      <c r="AW2817" s="42"/>
    </row>
    <row r="2818" spans="1:49" s="35" customFormat="1" x14ac:dyDescent="0.2">
      <c r="A2818" s="44"/>
      <c r="B2818" s="105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  <c r="AA2818" s="39"/>
      <c r="AB2818" s="39"/>
      <c r="AC2818" s="39"/>
      <c r="AD2818" s="39"/>
      <c r="AE2818" s="39"/>
      <c r="AF2818" s="39"/>
      <c r="AG2818" s="39"/>
      <c r="AH2818" s="39"/>
      <c r="AI2818" s="39"/>
      <c r="AJ2818" s="39"/>
      <c r="AK2818" s="39"/>
      <c r="AL2818" s="39"/>
      <c r="AM2818" s="102">
        <f t="shared" si="131"/>
        <v>0</v>
      </c>
      <c r="AN2818" s="101">
        <f t="shared" si="132"/>
        <v>0</v>
      </c>
      <c r="AO2818" s="107" t="str">
        <f t="shared" si="130"/>
        <v/>
      </c>
      <c r="AP2818" s="40"/>
      <c r="AQ2818" s="45"/>
      <c r="AR2818" s="45"/>
      <c r="AS2818" s="45"/>
      <c r="AT2818" s="45"/>
      <c r="AU2818" s="41"/>
      <c r="AV2818" s="41"/>
      <c r="AW2818" s="42"/>
    </row>
    <row r="2819" spans="1:49" s="35" customFormat="1" x14ac:dyDescent="0.2">
      <c r="A2819" s="44"/>
      <c r="B2819" s="105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  <c r="AA2819" s="39"/>
      <c r="AB2819" s="39"/>
      <c r="AC2819" s="39"/>
      <c r="AD2819" s="39"/>
      <c r="AE2819" s="39"/>
      <c r="AF2819" s="39"/>
      <c r="AG2819" s="39"/>
      <c r="AH2819" s="39"/>
      <c r="AI2819" s="39"/>
      <c r="AJ2819" s="39"/>
      <c r="AK2819" s="39"/>
      <c r="AL2819" s="39"/>
      <c r="AM2819" s="102">
        <f t="shared" si="131"/>
        <v>0</v>
      </c>
      <c r="AN2819" s="101">
        <f t="shared" si="132"/>
        <v>0</v>
      </c>
      <c r="AO2819" s="107" t="str">
        <f t="shared" si="130"/>
        <v/>
      </c>
      <c r="AP2819" s="40"/>
      <c r="AQ2819" s="45"/>
      <c r="AR2819" s="45"/>
      <c r="AS2819" s="45"/>
      <c r="AT2819" s="45"/>
      <c r="AU2819" s="41"/>
      <c r="AV2819" s="41"/>
      <c r="AW2819" s="42"/>
    </row>
    <row r="2820" spans="1:49" s="35" customFormat="1" x14ac:dyDescent="0.2">
      <c r="A2820" s="44"/>
      <c r="B2820" s="105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  <c r="AA2820" s="39"/>
      <c r="AB2820" s="39"/>
      <c r="AC2820" s="39"/>
      <c r="AD2820" s="39"/>
      <c r="AE2820" s="39"/>
      <c r="AF2820" s="39"/>
      <c r="AG2820" s="39"/>
      <c r="AH2820" s="39"/>
      <c r="AI2820" s="39"/>
      <c r="AJ2820" s="39"/>
      <c r="AK2820" s="39"/>
      <c r="AL2820" s="39"/>
      <c r="AM2820" s="102">
        <f t="shared" si="131"/>
        <v>0</v>
      </c>
      <c r="AN2820" s="101">
        <f t="shared" si="132"/>
        <v>0</v>
      </c>
      <c r="AO2820" s="107" t="str">
        <f t="shared" si="130"/>
        <v/>
      </c>
      <c r="AP2820" s="40"/>
      <c r="AQ2820" s="45"/>
      <c r="AR2820" s="45"/>
      <c r="AS2820" s="45"/>
      <c r="AT2820" s="45"/>
      <c r="AU2820" s="41"/>
      <c r="AV2820" s="41"/>
      <c r="AW2820" s="42"/>
    </row>
    <row r="2821" spans="1:49" s="35" customFormat="1" x14ac:dyDescent="0.2">
      <c r="A2821" s="44"/>
      <c r="B2821" s="105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  <c r="AA2821" s="39"/>
      <c r="AB2821" s="39"/>
      <c r="AC2821" s="39"/>
      <c r="AD2821" s="39"/>
      <c r="AE2821" s="39"/>
      <c r="AF2821" s="39"/>
      <c r="AG2821" s="39"/>
      <c r="AH2821" s="39"/>
      <c r="AI2821" s="39"/>
      <c r="AJ2821" s="39"/>
      <c r="AK2821" s="39"/>
      <c r="AL2821" s="39"/>
      <c r="AM2821" s="102">
        <f t="shared" si="131"/>
        <v>0</v>
      </c>
      <c r="AN2821" s="101">
        <f t="shared" si="132"/>
        <v>0</v>
      </c>
      <c r="AO2821" s="107" t="str">
        <f t="shared" si="130"/>
        <v/>
      </c>
      <c r="AP2821" s="40"/>
      <c r="AQ2821" s="45"/>
      <c r="AR2821" s="45"/>
      <c r="AS2821" s="45"/>
      <c r="AT2821" s="45"/>
      <c r="AU2821" s="41"/>
      <c r="AV2821" s="41"/>
      <c r="AW2821" s="42"/>
    </row>
    <row r="2822" spans="1:49" s="35" customFormat="1" x14ac:dyDescent="0.2">
      <c r="A2822" s="44"/>
      <c r="B2822" s="105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  <c r="AA2822" s="39"/>
      <c r="AB2822" s="39"/>
      <c r="AC2822" s="39"/>
      <c r="AD2822" s="39"/>
      <c r="AE2822" s="39"/>
      <c r="AF2822" s="39"/>
      <c r="AG2822" s="39"/>
      <c r="AH2822" s="39"/>
      <c r="AI2822" s="39"/>
      <c r="AJ2822" s="39"/>
      <c r="AK2822" s="39"/>
      <c r="AL2822" s="39"/>
      <c r="AM2822" s="102">
        <f t="shared" si="131"/>
        <v>0</v>
      </c>
      <c r="AN2822" s="101">
        <f t="shared" si="132"/>
        <v>0</v>
      </c>
      <c r="AO2822" s="107" t="str">
        <f t="shared" si="130"/>
        <v/>
      </c>
      <c r="AP2822" s="40"/>
      <c r="AQ2822" s="45"/>
      <c r="AR2822" s="45"/>
      <c r="AS2822" s="45"/>
      <c r="AT2822" s="45"/>
      <c r="AU2822" s="41"/>
      <c r="AV2822" s="41"/>
      <c r="AW2822" s="42"/>
    </row>
    <row r="2823" spans="1:49" s="35" customFormat="1" x14ac:dyDescent="0.2">
      <c r="A2823" s="44"/>
      <c r="B2823" s="105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  <c r="AA2823" s="39"/>
      <c r="AB2823" s="39"/>
      <c r="AC2823" s="39"/>
      <c r="AD2823" s="39"/>
      <c r="AE2823" s="39"/>
      <c r="AF2823" s="39"/>
      <c r="AG2823" s="39"/>
      <c r="AH2823" s="39"/>
      <c r="AI2823" s="39"/>
      <c r="AJ2823" s="39"/>
      <c r="AK2823" s="39"/>
      <c r="AL2823" s="39"/>
      <c r="AM2823" s="102">
        <f t="shared" si="131"/>
        <v>0</v>
      </c>
      <c r="AN2823" s="101">
        <f t="shared" si="132"/>
        <v>0</v>
      </c>
      <c r="AO2823" s="107" t="str">
        <f t="shared" si="130"/>
        <v/>
      </c>
      <c r="AP2823" s="40"/>
      <c r="AQ2823" s="45"/>
      <c r="AR2823" s="45"/>
      <c r="AS2823" s="45"/>
      <c r="AT2823" s="45"/>
      <c r="AU2823" s="41"/>
      <c r="AV2823" s="41"/>
      <c r="AW2823" s="42"/>
    </row>
    <row r="2824" spans="1:49" s="35" customFormat="1" x14ac:dyDescent="0.2">
      <c r="A2824" s="44"/>
      <c r="B2824" s="105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39"/>
      <c r="AE2824" s="39"/>
      <c r="AF2824" s="39"/>
      <c r="AG2824" s="39"/>
      <c r="AH2824" s="39"/>
      <c r="AI2824" s="39"/>
      <c r="AJ2824" s="39"/>
      <c r="AK2824" s="39"/>
      <c r="AL2824" s="39"/>
      <c r="AM2824" s="102">
        <f t="shared" si="131"/>
        <v>0</v>
      </c>
      <c r="AN2824" s="101">
        <f t="shared" si="132"/>
        <v>0</v>
      </c>
      <c r="AO2824" s="107" t="str">
        <f t="shared" si="130"/>
        <v/>
      </c>
      <c r="AP2824" s="40"/>
      <c r="AQ2824" s="45"/>
      <c r="AR2824" s="45"/>
      <c r="AS2824" s="45"/>
      <c r="AT2824" s="45"/>
      <c r="AU2824" s="41"/>
      <c r="AV2824" s="41"/>
      <c r="AW2824" s="42"/>
    </row>
    <row r="2825" spans="1:49" s="35" customFormat="1" x14ac:dyDescent="0.2">
      <c r="A2825" s="44"/>
      <c r="B2825" s="105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  <c r="AA2825" s="39"/>
      <c r="AB2825" s="39"/>
      <c r="AC2825" s="39"/>
      <c r="AD2825" s="39"/>
      <c r="AE2825" s="39"/>
      <c r="AF2825" s="39"/>
      <c r="AG2825" s="39"/>
      <c r="AH2825" s="39"/>
      <c r="AI2825" s="39"/>
      <c r="AJ2825" s="39"/>
      <c r="AK2825" s="39"/>
      <c r="AL2825" s="39"/>
      <c r="AM2825" s="102">
        <f t="shared" si="131"/>
        <v>0</v>
      </c>
      <c r="AN2825" s="101">
        <f t="shared" si="132"/>
        <v>0</v>
      </c>
      <c r="AO2825" s="107" t="str">
        <f t="shared" si="130"/>
        <v/>
      </c>
      <c r="AP2825" s="40"/>
      <c r="AQ2825" s="45"/>
      <c r="AR2825" s="45"/>
      <c r="AS2825" s="45"/>
      <c r="AT2825" s="45"/>
      <c r="AU2825" s="41"/>
      <c r="AV2825" s="41"/>
      <c r="AW2825" s="42"/>
    </row>
    <row r="2826" spans="1:49" s="35" customFormat="1" x14ac:dyDescent="0.2">
      <c r="A2826" s="44"/>
      <c r="B2826" s="105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  <c r="AA2826" s="39"/>
      <c r="AB2826" s="39"/>
      <c r="AC2826" s="39"/>
      <c r="AD2826" s="39"/>
      <c r="AE2826" s="39"/>
      <c r="AF2826" s="39"/>
      <c r="AG2826" s="39"/>
      <c r="AH2826" s="39"/>
      <c r="AI2826" s="39"/>
      <c r="AJ2826" s="39"/>
      <c r="AK2826" s="39"/>
      <c r="AL2826" s="39"/>
      <c r="AM2826" s="102">
        <f t="shared" si="131"/>
        <v>0</v>
      </c>
      <c r="AN2826" s="101">
        <f t="shared" si="132"/>
        <v>0</v>
      </c>
      <c r="AO2826" s="107" t="str">
        <f t="shared" si="130"/>
        <v/>
      </c>
      <c r="AP2826" s="40"/>
      <c r="AQ2826" s="45"/>
      <c r="AR2826" s="45"/>
      <c r="AS2826" s="45"/>
      <c r="AT2826" s="45"/>
      <c r="AU2826" s="41"/>
      <c r="AV2826" s="41"/>
      <c r="AW2826" s="42"/>
    </row>
    <row r="2827" spans="1:49" s="35" customFormat="1" x14ac:dyDescent="0.2">
      <c r="A2827" s="44"/>
      <c r="B2827" s="105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  <c r="AA2827" s="39"/>
      <c r="AB2827" s="39"/>
      <c r="AC2827" s="39"/>
      <c r="AD2827" s="39"/>
      <c r="AE2827" s="39"/>
      <c r="AF2827" s="39"/>
      <c r="AG2827" s="39"/>
      <c r="AH2827" s="39"/>
      <c r="AI2827" s="39"/>
      <c r="AJ2827" s="39"/>
      <c r="AK2827" s="39"/>
      <c r="AL2827" s="39"/>
      <c r="AM2827" s="102">
        <f t="shared" si="131"/>
        <v>0</v>
      </c>
      <c r="AN2827" s="101">
        <f t="shared" si="132"/>
        <v>0</v>
      </c>
      <c r="AO2827" s="107" t="str">
        <f t="shared" si="130"/>
        <v/>
      </c>
      <c r="AP2827" s="40"/>
      <c r="AQ2827" s="45"/>
      <c r="AR2827" s="45"/>
      <c r="AS2827" s="45"/>
      <c r="AT2827" s="45"/>
      <c r="AU2827" s="41"/>
      <c r="AV2827" s="41"/>
      <c r="AW2827" s="42"/>
    </row>
    <row r="2828" spans="1:49" s="35" customFormat="1" x14ac:dyDescent="0.2">
      <c r="A2828" s="44"/>
      <c r="B2828" s="105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39"/>
      <c r="AE2828" s="39"/>
      <c r="AF2828" s="39"/>
      <c r="AG2828" s="39"/>
      <c r="AH2828" s="39"/>
      <c r="AI2828" s="39"/>
      <c r="AJ2828" s="39"/>
      <c r="AK2828" s="39"/>
      <c r="AL2828" s="39"/>
      <c r="AM2828" s="102">
        <f t="shared" si="131"/>
        <v>0</v>
      </c>
      <c r="AN2828" s="101">
        <f t="shared" si="132"/>
        <v>0</v>
      </c>
      <c r="AO2828" s="107" t="str">
        <f t="shared" ref="AO2828:AO2891" si="133">IF(ISBLANK(A2828),"",A2828)</f>
        <v/>
      </c>
      <c r="AP2828" s="40"/>
      <c r="AQ2828" s="45"/>
      <c r="AR2828" s="45"/>
      <c r="AS2828" s="45"/>
      <c r="AT2828" s="45"/>
      <c r="AU2828" s="41"/>
      <c r="AV2828" s="41"/>
      <c r="AW2828" s="42"/>
    </row>
    <row r="2829" spans="1:49" s="35" customFormat="1" x14ac:dyDescent="0.2">
      <c r="A2829" s="44"/>
      <c r="B2829" s="105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  <c r="AA2829" s="39"/>
      <c r="AB2829" s="39"/>
      <c r="AC2829" s="39"/>
      <c r="AD2829" s="39"/>
      <c r="AE2829" s="39"/>
      <c r="AF2829" s="39"/>
      <c r="AG2829" s="39"/>
      <c r="AH2829" s="39"/>
      <c r="AI2829" s="39"/>
      <c r="AJ2829" s="39"/>
      <c r="AK2829" s="39"/>
      <c r="AL2829" s="39"/>
      <c r="AM2829" s="102">
        <f t="shared" ref="AM2829:AM2892" si="134">SUM(C2829:AL2829)</f>
        <v>0</v>
      </c>
      <c r="AN2829" s="101">
        <f t="shared" ref="AN2829:AN2892" si="135">C2829*$C$9+D2829*$D$9+E2829*$E$9+F2829*$F$9+G2829*$G$9+H2829*$H$9+I2829*$I$9+J2829*$J$9+K2829*$K$9+L2829*$L$9+M2829*$M$9+N2829*$N$9+O2829*$O$9+P2829*$P$9+Q2829*$Q$9+R2829*$R$9+S2829*$S$9+T2829*$T$9+U2829*$U$9+V2829*$V$9+W2829*$W$9+X2829*$X$9+Y2829*$Y$9+Z2829*$Z$9+AA2829*$AA$9+AB2829*$AB$9+AC2829*$AC$9+AD2829*$AD$9+AE2829*$AE$9+AF2829*$AF$9+AG2829*$AG$9+AH2829*$AH$9+AI2829*$AI$9+AJ2829*$AJ$9+AK2829*$AK$9+AL2829*$AL$9</f>
        <v>0</v>
      </c>
      <c r="AO2829" s="107" t="str">
        <f t="shared" si="133"/>
        <v/>
      </c>
      <c r="AP2829" s="40"/>
      <c r="AQ2829" s="45"/>
      <c r="AR2829" s="45"/>
      <c r="AS2829" s="45"/>
      <c r="AT2829" s="45"/>
      <c r="AU2829" s="41"/>
      <c r="AV2829" s="41"/>
      <c r="AW2829" s="42"/>
    </row>
    <row r="2830" spans="1:49" s="35" customFormat="1" x14ac:dyDescent="0.2">
      <c r="A2830" s="44"/>
      <c r="B2830" s="105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  <c r="AA2830" s="39"/>
      <c r="AB2830" s="39"/>
      <c r="AC2830" s="39"/>
      <c r="AD2830" s="39"/>
      <c r="AE2830" s="39"/>
      <c r="AF2830" s="39"/>
      <c r="AG2830" s="39"/>
      <c r="AH2830" s="39"/>
      <c r="AI2830" s="39"/>
      <c r="AJ2830" s="39"/>
      <c r="AK2830" s="39"/>
      <c r="AL2830" s="39"/>
      <c r="AM2830" s="102">
        <f t="shared" si="134"/>
        <v>0</v>
      </c>
      <c r="AN2830" s="101">
        <f t="shared" si="135"/>
        <v>0</v>
      </c>
      <c r="AO2830" s="107" t="str">
        <f t="shared" si="133"/>
        <v/>
      </c>
      <c r="AP2830" s="40"/>
      <c r="AQ2830" s="45"/>
      <c r="AR2830" s="45"/>
      <c r="AS2830" s="45"/>
      <c r="AT2830" s="45"/>
      <c r="AU2830" s="41"/>
      <c r="AV2830" s="41"/>
      <c r="AW2830" s="42"/>
    </row>
    <row r="2831" spans="1:49" s="35" customFormat="1" x14ac:dyDescent="0.2">
      <c r="A2831" s="44"/>
      <c r="B2831" s="105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39"/>
      <c r="AE2831" s="39"/>
      <c r="AF2831" s="39"/>
      <c r="AG2831" s="39"/>
      <c r="AH2831" s="39"/>
      <c r="AI2831" s="39"/>
      <c r="AJ2831" s="39"/>
      <c r="AK2831" s="39"/>
      <c r="AL2831" s="39"/>
      <c r="AM2831" s="102">
        <f t="shared" si="134"/>
        <v>0</v>
      </c>
      <c r="AN2831" s="101">
        <f t="shared" si="135"/>
        <v>0</v>
      </c>
      <c r="AO2831" s="107" t="str">
        <f t="shared" si="133"/>
        <v/>
      </c>
      <c r="AP2831" s="40"/>
      <c r="AQ2831" s="45"/>
      <c r="AR2831" s="45"/>
      <c r="AS2831" s="45"/>
      <c r="AT2831" s="45"/>
      <c r="AU2831" s="41"/>
      <c r="AV2831" s="41"/>
      <c r="AW2831" s="42"/>
    </row>
    <row r="2832" spans="1:49" s="35" customFormat="1" x14ac:dyDescent="0.2">
      <c r="A2832" s="44"/>
      <c r="B2832" s="105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  <c r="AA2832" s="39"/>
      <c r="AB2832" s="39"/>
      <c r="AC2832" s="39"/>
      <c r="AD2832" s="39"/>
      <c r="AE2832" s="39"/>
      <c r="AF2832" s="39"/>
      <c r="AG2832" s="39"/>
      <c r="AH2832" s="39"/>
      <c r="AI2832" s="39"/>
      <c r="AJ2832" s="39"/>
      <c r="AK2832" s="39"/>
      <c r="AL2832" s="39"/>
      <c r="AM2832" s="102">
        <f t="shared" si="134"/>
        <v>0</v>
      </c>
      <c r="AN2832" s="101">
        <f t="shared" si="135"/>
        <v>0</v>
      </c>
      <c r="AO2832" s="107" t="str">
        <f t="shared" si="133"/>
        <v/>
      </c>
      <c r="AP2832" s="40"/>
      <c r="AQ2832" s="45"/>
      <c r="AR2832" s="45"/>
      <c r="AS2832" s="45"/>
      <c r="AT2832" s="45"/>
      <c r="AU2832" s="41"/>
      <c r="AV2832" s="41"/>
      <c r="AW2832" s="42"/>
    </row>
    <row r="2833" spans="1:49" s="35" customFormat="1" x14ac:dyDescent="0.2">
      <c r="A2833" s="44"/>
      <c r="B2833" s="105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  <c r="AA2833" s="39"/>
      <c r="AB2833" s="39"/>
      <c r="AC2833" s="39"/>
      <c r="AD2833" s="39"/>
      <c r="AE2833" s="39"/>
      <c r="AF2833" s="39"/>
      <c r="AG2833" s="39"/>
      <c r="AH2833" s="39"/>
      <c r="AI2833" s="39"/>
      <c r="AJ2833" s="39"/>
      <c r="AK2833" s="39"/>
      <c r="AL2833" s="39"/>
      <c r="AM2833" s="102">
        <f t="shared" si="134"/>
        <v>0</v>
      </c>
      <c r="AN2833" s="101">
        <f t="shared" si="135"/>
        <v>0</v>
      </c>
      <c r="AO2833" s="107" t="str">
        <f t="shared" si="133"/>
        <v/>
      </c>
      <c r="AP2833" s="40"/>
      <c r="AQ2833" s="45"/>
      <c r="AR2833" s="45"/>
      <c r="AS2833" s="45"/>
      <c r="AT2833" s="45"/>
      <c r="AU2833" s="41"/>
      <c r="AV2833" s="41"/>
      <c r="AW2833" s="42"/>
    </row>
    <row r="2834" spans="1:49" s="35" customFormat="1" x14ac:dyDescent="0.2">
      <c r="A2834" s="44"/>
      <c r="B2834" s="105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  <c r="AA2834" s="39"/>
      <c r="AB2834" s="39"/>
      <c r="AC2834" s="39"/>
      <c r="AD2834" s="39"/>
      <c r="AE2834" s="39"/>
      <c r="AF2834" s="39"/>
      <c r="AG2834" s="39"/>
      <c r="AH2834" s="39"/>
      <c r="AI2834" s="39"/>
      <c r="AJ2834" s="39"/>
      <c r="AK2834" s="39"/>
      <c r="AL2834" s="39"/>
      <c r="AM2834" s="102">
        <f t="shared" si="134"/>
        <v>0</v>
      </c>
      <c r="AN2834" s="101">
        <f t="shared" si="135"/>
        <v>0</v>
      </c>
      <c r="AO2834" s="107" t="str">
        <f t="shared" si="133"/>
        <v/>
      </c>
      <c r="AP2834" s="40"/>
      <c r="AQ2834" s="45"/>
      <c r="AR2834" s="45"/>
      <c r="AS2834" s="45"/>
      <c r="AT2834" s="45"/>
      <c r="AU2834" s="41"/>
      <c r="AV2834" s="41"/>
      <c r="AW2834" s="42"/>
    </row>
    <row r="2835" spans="1:49" s="35" customFormat="1" x14ac:dyDescent="0.2">
      <c r="A2835" s="44"/>
      <c r="B2835" s="105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  <c r="AA2835" s="39"/>
      <c r="AB2835" s="39"/>
      <c r="AC2835" s="39"/>
      <c r="AD2835" s="39"/>
      <c r="AE2835" s="39"/>
      <c r="AF2835" s="39"/>
      <c r="AG2835" s="39"/>
      <c r="AH2835" s="39"/>
      <c r="AI2835" s="39"/>
      <c r="AJ2835" s="39"/>
      <c r="AK2835" s="39"/>
      <c r="AL2835" s="39"/>
      <c r="AM2835" s="102">
        <f t="shared" si="134"/>
        <v>0</v>
      </c>
      <c r="AN2835" s="101">
        <f t="shared" si="135"/>
        <v>0</v>
      </c>
      <c r="AO2835" s="107" t="str">
        <f t="shared" si="133"/>
        <v/>
      </c>
      <c r="AP2835" s="40"/>
      <c r="AQ2835" s="45"/>
      <c r="AR2835" s="45"/>
      <c r="AS2835" s="45"/>
      <c r="AT2835" s="45"/>
      <c r="AU2835" s="41"/>
      <c r="AV2835" s="41"/>
      <c r="AW2835" s="42"/>
    </row>
    <row r="2836" spans="1:49" s="35" customFormat="1" x14ac:dyDescent="0.2">
      <c r="A2836" s="44"/>
      <c r="B2836" s="105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  <c r="AA2836" s="39"/>
      <c r="AB2836" s="39"/>
      <c r="AC2836" s="39"/>
      <c r="AD2836" s="39"/>
      <c r="AE2836" s="39"/>
      <c r="AF2836" s="39"/>
      <c r="AG2836" s="39"/>
      <c r="AH2836" s="39"/>
      <c r="AI2836" s="39"/>
      <c r="AJ2836" s="39"/>
      <c r="AK2836" s="39"/>
      <c r="AL2836" s="39"/>
      <c r="AM2836" s="102">
        <f t="shared" si="134"/>
        <v>0</v>
      </c>
      <c r="AN2836" s="101">
        <f t="shared" si="135"/>
        <v>0</v>
      </c>
      <c r="AO2836" s="107" t="str">
        <f t="shared" si="133"/>
        <v/>
      </c>
      <c r="AP2836" s="40"/>
      <c r="AQ2836" s="45"/>
      <c r="AR2836" s="45"/>
      <c r="AS2836" s="45"/>
      <c r="AT2836" s="45"/>
      <c r="AU2836" s="41"/>
      <c r="AV2836" s="41"/>
      <c r="AW2836" s="42"/>
    </row>
    <row r="2837" spans="1:49" s="35" customFormat="1" x14ac:dyDescent="0.2">
      <c r="A2837" s="44"/>
      <c r="B2837" s="105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  <c r="AA2837" s="39"/>
      <c r="AB2837" s="39"/>
      <c r="AC2837" s="39"/>
      <c r="AD2837" s="39"/>
      <c r="AE2837" s="39"/>
      <c r="AF2837" s="39"/>
      <c r="AG2837" s="39"/>
      <c r="AH2837" s="39"/>
      <c r="AI2837" s="39"/>
      <c r="AJ2837" s="39"/>
      <c r="AK2837" s="39"/>
      <c r="AL2837" s="39"/>
      <c r="AM2837" s="102">
        <f t="shared" si="134"/>
        <v>0</v>
      </c>
      <c r="AN2837" s="101">
        <f t="shared" si="135"/>
        <v>0</v>
      </c>
      <c r="AO2837" s="107" t="str">
        <f t="shared" si="133"/>
        <v/>
      </c>
      <c r="AP2837" s="40"/>
      <c r="AQ2837" s="45"/>
      <c r="AR2837" s="45"/>
      <c r="AS2837" s="45"/>
      <c r="AT2837" s="45"/>
      <c r="AU2837" s="41"/>
      <c r="AV2837" s="41"/>
      <c r="AW2837" s="42"/>
    </row>
    <row r="2838" spans="1:49" s="35" customFormat="1" x14ac:dyDescent="0.2">
      <c r="A2838" s="44"/>
      <c r="B2838" s="105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  <c r="AA2838" s="39"/>
      <c r="AB2838" s="39"/>
      <c r="AC2838" s="39"/>
      <c r="AD2838" s="39"/>
      <c r="AE2838" s="39"/>
      <c r="AF2838" s="39"/>
      <c r="AG2838" s="39"/>
      <c r="AH2838" s="39"/>
      <c r="AI2838" s="39"/>
      <c r="AJ2838" s="39"/>
      <c r="AK2838" s="39"/>
      <c r="AL2838" s="39"/>
      <c r="AM2838" s="102">
        <f t="shared" si="134"/>
        <v>0</v>
      </c>
      <c r="AN2838" s="101">
        <f t="shared" si="135"/>
        <v>0</v>
      </c>
      <c r="AO2838" s="107" t="str">
        <f t="shared" si="133"/>
        <v/>
      </c>
      <c r="AP2838" s="40"/>
      <c r="AQ2838" s="45"/>
      <c r="AR2838" s="45"/>
      <c r="AS2838" s="45"/>
      <c r="AT2838" s="45"/>
      <c r="AU2838" s="41"/>
      <c r="AV2838" s="41"/>
      <c r="AW2838" s="42"/>
    </row>
    <row r="2839" spans="1:49" s="35" customFormat="1" x14ac:dyDescent="0.2">
      <c r="A2839" s="44"/>
      <c r="B2839" s="105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  <c r="AA2839" s="39"/>
      <c r="AB2839" s="39"/>
      <c r="AC2839" s="39"/>
      <c r="AD2839" s="39"/>
      <c r="AE2839" s="39"/>
      <c r="AF2839" s="39"/>
      <c r="AG2839" s="39"/>
      <c r="AH2839" s="39"/>
      <c r="AI2839" s="39"/>
      <c r="AJ2839" s="39"/>
      <c r="AK2839" s="39"/>
      <c r="AL2839" s="39"/>
      <c r="AM2839" s="102">
        <f t="shared" si="134"/>
        <v>0</v>
      </c>
      <c r="AN2839" s="101">
        <f t="shared" si="135"/>
        <v>0</v>
      </c>
      <c r="AO2839" s="107" t="str">
        <f t="shared" si="133"/>
        <v/>
      </c>
      <c r="AP2839" s="40"/>
      <c r="AQ2839" s="45"/>
      <c r="AR2839" s="45"/>
      <c r="AS2839" s="45"/>
      <c r="AT2839" s="45"/>
      <c r="AU2839" s="41"/>
      <c r="AV2839" s="41"/>
      <c r="AW2839" s="42"/>
    </row>
    <row r="2840" spans="1:49" s="35" customFormat="1" x14ac:dyDescent="0.2">
      <c r="A2840" s="44"/>
      <c r="B2840" s="105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39"/>
      <c r="AE2840" s="39"/>
      <c r="AF2840" s="39"/>
      <c r="AG2840" s="39"/>
      <c r="AH2840" s="39"/>
      <c r="AI2840" s="39"/>
      <c r="AJ2840" s="39"/>
      <c r="AK2840" s="39"/>
      <c r="AL2840" s="39"/>
      <c r="AM2840" s="102">
        <f t="shared" si="134"/>
        <v>0</v>
      </c>
      <c r="AN2840" s="101">
        <f t="shared" si="135"/>
        <v>0</v>
      </c>
      <c r="AO2840" s="107" t="str">
        <f t="shared" si="133"/>
        <v/>
      </c>
      <c r="AP2840" s="40"/>
      <c r="AQ2840" s="45"/>
      <c r="AR2840" s="45"/>
      <c r="AS2840" s="45"/>
      <c r="AT2840" s="45"/>
      <c r="AU2840" s="41"/>
      <c r="AV2840" s="41"/>
      <c r="AW2840" s="42"/>
    </row>
    <row r="2841" spans="1:49" s="35" customFormat="1" x14ac:dyDescent="0.2">
      <c r="A2841" s="44"/>
      <c r="B2841" s="105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  <c r="AA2841" s="39"/>
      <c r="AB2841" s="39"/>
      <c r="AC2841" s="39"/>
      <c r="AD2841" s="39"/>
      <c r="AE2841" s="39"/>
      <c r="AF2841" s="39"/>
      <c r="AG2841" s="39"/>
      <c r="AH2841" s="39"/>
      <c r="AI2841" s="39"/>
      <c r="AJ2841" s="39"/>
      <c r="AK2841" s="39"/>
      <c r="AL2841" s="39"/>
      <c r="AM2841" s="102">
        <f t="shared" si="134"/>
        <v>0</v>
      </c>
      <c r="AN2841" s="101">
        <f t="shared" si="135"/>
        <v>0</v>
      </c>
      <c r="AO2841" s="107" t="str">
        <f t="shared" si="133"/>
        <v/>
      </c>
      <c r="AP2841" s="40"/>
      <c r="AQ2841" s="45"/>
      <c r="AR2841" s="45"/>
      <c r="AS2841" s="45"/>
      <c r="AT2841" s="45"/>
      <c r="AU2841" s="41"/>
      <c r="AV2841" s="41"/>
      <c r="AW2841" s="42"/>
    </row>
    <row r="2842" spans="1:49" s="35" customFormat="1" x14ac:dyDescent="0.2">
      <c r="A2842" s="44"/>
      <c r="B2842" s="105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  <c r="AA2842" s="39"/>
      <c r="AB2842" s="39"/>
      <c r="AC2842" s="39"/>
      <c r="AD2842" s="39"/>
      <c r="AE2842" s="39"/>
      <c r="AF2842" s="39"/>
      <c r="AG2842" s="39"/>
      <c r="AH2842" s="39"/>
      <c r="AI2842" s="39"/>
      <c r="AJ2842" s="39"/>
      <c r="AK2842" s="39"/>
      <c r="AL2842" s="39"/>
      <c r="AM2842" s="102">
        <f t="shared" si="134"/>
        <v>0</v>
      </c>
      <c r="AN2842" s="101">
        <f t="shared" si="135"/>
        <v>0</v>
      </c>
      <c r="AO2842" s="107" t="str">
        <f t="shared" si="133"/>
        <v/>
      </c>
      <c r="AP2842" s="40"/>
      <c r="AQ2842" s="45"/>
      <c r="AR2842" s="45"/>
      <c r="AS2842" s="45"/>
      <c r="AT2842" s="45"/>
      <c r="AU2842" s="41"/>
      <c r="AV2842" s="41"/>
      <c r="AW2842" s="42"/>
    </row>
    <row r="2843" spans="1:49" s="35" customFormat="1" x14ac:dyDescent="0.2">
      <c r="A2843" s="44"/>
      <c r="B2843" s="105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  <c r="AA2843" s="39"/>
      <c r="AB2843" s="39"/>
      <c r="AC2843" s="39"/>
      <c r="AD2843" s="39"/>
      <c r="AE2843" s="39"/>
      <c r="AF2843" s="39"/>
      <c r="AG2843" s="39"/>
      <c r="AH2843" s="39"/>
      <c r="AI2843" s="39"/>
      <c r="AJ2843" s="39"/>
      <c r="AK2843" s="39"/>
      <c r="AL2843" s="39"/>
      <c r="AM2843" s="102">
        <f t="shared" si="134"/>
        <v>0</v>
      </c>
      <c r="AN2843" s="101">
        <f t="shared" si="135"/>
        <v>0</v>
      </c>
      <c r="AO2843" s="107" t="str">
        <f t="shared" si="133"/>
        <v/>
      </c>
      <c r="AP2843" s="40"/>
      <c r="AQ2843" s="45"/>
      <c r="AR2843" s="45"/>
      <c r="AS2843" s="45"/>
      <c r="AT2843" s="45"/>
      <c r="AU2843" s="41"/>
      <c r="AV2843" s="41"/>
      <c r="AW2843" s="42"/>
    </row>
    <row r="2844" spans="1:49" s="35" customFormat="1" x14ac:dyDescent="0.2">
      <c r="A2844" s="44"/>
      <c r="B2844" s="105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39"/>
      <c r="AE2844" s="39"/>
      <c r="AF2844" s="39"/>
      <c r="AG2844" s="39"/>
      <c r="AH2844" s="39"/>
      <c r="AI2844" s="39"/>
      <c r="AJ2844" s="39"/>
      <c r="AK2844" s="39"/>
      <c r="AL2844" s="39"/>
      <c r="AM2844" s="102">
        <f t="shared" si="134"/>
        <v>0</v>
      </c>
      <c r="AN2844" s="101">
        <f t="shared" si="135"/>
        <v>0</v>
      </c>
      <c r="AO2844" s="107" t="str">
        <f t="shared" si="133"/>
        <v/>
      </c>
      <c r="AP2844" s="40"/>
      <c r="AQ2844" s="45"/>
      <c r="AR2844" s="45"/>
      <c r="AS2844" s="45"/>
      <c r="AT2844" s="45"/>
      <c r="AU2844" s="41"/>
      <c r="AV2844" s="41"/>
      <c r="AW2844" s="42"/>
    </row>
    <row r="2845" spans="1:49" s="35" customFormat="1" x14ac:dyDescent="0.2">
      <c r="A2845" s="44"/>
      <c r="B2845" s="105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  <c r="AA2845" s="39"/>
      <c r="AB2845" s="39"/>
      <c r="AC2845" s="39"/>
      <c r="AD2845" s="39"/>
      <c r="AE2845" s="39"/>
      <c r="AF2845" s="39"/>
      <c r="AG2845" s="39"/>
      <c r="AH2845" s="39"/>
      <c r="AI2845" s="39"/>
      <c r="AJ2845" s="39"/>
      <c r="AK2845" s="39"/>
      <c r="AL2845" s="39"/>
      <c r="AM2845" s="102">
        <f t="shared" si="134"/>
        <v>0</v>
      </c>
      <c r="AN2845" s="101">
        <f t="shared" si="135"/>
        <v>0</v>
      </c>
      <c r="AO2845" s="107" t="str">
        <f t="shared" si="133"/>
        <v/>
      </c>
      <c r="AP2845" s="40"/>
      <c r="AQ2845" s="45"/>
      <c r="AR2845" s="45"/>
      <c r="AS2845" s="45"/>
      <c r="AT2845" s="45"/>
      <c r="AU2845" s="41"/>
      <c r="AV2845" s="41"/>
      <c r="AW2845" s="42"/>
    </row>
    <row r="2846" spans="1:49" s="35" customFormat="1" x14ac:dyDescent="0.2">
      <c r="A2846" s="44"/>
      <c r="B2846" s="105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  <c r="AA2846" s="39"/>
      <c r="AB2846" s="39"/>
      <c r="AC2846" s="39"/>
      <c r="AD2846" s="39"/>
      <c r="AE2846" s="39"/>
      <c r="AF2846" s="39"/>
      <c r="AG2846" s="39"/>
      <c r="AH2846" s="39"/>
      <c r="AI2846" s="39"/>
      <c r="AJ2846" s="39"/>
      <c r="AK2846" s="39"/>
      <c r="AL2846" s="39"/>
      <c r="AM2846" s="102">
        <f t="shared" si="134"/>
        <v>0</v>
      </c>
      <c r="AN2846" s="101">
        <f t="shared" si="135"/>
        <v>0</v>
      </c>
      <c r="AO2846" s="107" t="str">
        <f t="shared" si="133"/>
        <v/>
      </c>
      <c r="AP2846" s="40"/>
      <c r="AQ2846" s="45"/>
      <c r="AR2846" s="45"/>
      <c r="AS2846" s="45"/>
      <c r="AT2846" s="45"/>
      <c r="AU2846" s="41"/>
      <c r="AV2846" s="41"/>
      <c r="AW2846" s="42"/>
    </row>
    <row r="2847" spans="1:49" s="35" customFormat="1" x14ac:dyDescent="0.2">
      <c r="A2847" s="44"/>
      <c r="B2847" s="105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  <c r="AA2847" s="39"/>
      <c r="AB2847" s="39"/>
      <c r="AC2847" s="39"/>
      <c r="AD2847" s="39"/>
      <c r="AE2847" s="39"/>
      <c r="AF2847" s="39"/>
      <c r="AG2847" s="39"/>
      <c r="AH2847" s="39"/>
      <c r="AI2847" s="39"/>
      <c r="AJ2847" s="39"/>
      <c r="AK2847" s="39"/>
      <c r="AL2847" s="39"/>
      <c r="AM2847" s="102">
        <f t="shared" si="134"/>
        <v>0</v>
      </c>
      <c r="AN2847" s="101">
        <f t="shared" si="135"/>
        <v>0</v>
      </c>
      <c r="AO2847" s="107" t="str">
        <f t="shared" si="133"/>
        <v/>
      </c>
      <c r="AP2847" s="40"/>
      <c r="AQ2847" s="45"/>
      <c r="AR2847" s="45"/>
      <c r="AS2847" s="45"/>
      <c r="AT2847" s="45"/>
      <c r="AU2847" s="41"/>
      <c r="AV2847" s="41"/>
      <c r="AW2847" s="42"/>
    </row>
    <row r="2848" spans="1:49" s="35" customFormat="1" x14ac:dyDescent="0.2">
      <c r="A2848" s="44"/>
      <c r="B2848" s="105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  <c r="AA2848" s="39"/>
      <c r="AB2848" s="39"/>
      <c r="AC2848" s="39"/>
      <c r="AD2848" s="39"/>
      <c r="AE2848" s="39"/>
      <c r="AF2848" s="39"/>
      <c r="AG2848" s="39"/>
      <c r="AH2848" s="39"/>
      <c r="AI2848" s="39"/>
      <c r="AJ2848" s="39"/>
      <c r="AK2848" s="39"/>
      <c r="AL2848" s="39"/>
      <c r="AM2848" s="102">
        <f t="shared" si="134"/>
        <v>0</v>
      </c>
      <c r="AN2848" s="101">
        <f t="shared" si="135"/>
        <v>0</v>
      </c>
      <c r="AO2848" s="107" t="str">
        <f t="shared" si="133"/>
        <v/>
      </c>
      <c r="AP2848" s="40"/>
      <c r="AQ2848" s="45"/>
      <c r="AR2848" s="45"/>
      <c r="AS2848" s="45"/>
      <c r="AT2848" s="45"/>
      <c r="AU2848" s="41"/>
      <c r="AV2848" s="41"/>
      <c r="AW2848" s="42"/>
    </row>
    <row r="2849" spans="1:49" s="35" customFormat="1" x14ac:dyDescent="0.2">
      <c r="A2849" s="44"/>
      <c r="B2849" s="105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  <c r="AA2849" s="39"/>
      <c r="AB2849" s="39"/>
      <c r="AC2849" s="39"/>
      <c r="AD2849" s="39"/>
      <c r="AE2849" s="39"/>
      <c r="AF2849" s="39"/>
      <c r="AG2849" s="39"/>
      <c r="AH2849" s="39"/>
      <c r="AI2849" s="39"/>
      <c r="AJ2849" s="39"/>
      <c r="AK2849" s="39"/>
      <c r="AL2849" s="39"/>
      <c r="AM2849" s="102">
        <f t="shared" si="134"/>
        <v>0</v>
      </c>
      <c r="AN2849" s="101">
        <f t="shared" si="135"/>
        <v>0</v>
      </c>
      <c r="AO2849" s="107" t="str">
        <f t="shared" si="133"/>
        <v/>
      </c>
      <c r="AP2849" s="40"/>
      <c r="AQ2849" s="45"/>
      <c r="AR2849" s="45"/>
      <c r="AS2849" s="45"/>
      <c r="AT2849" s="45"/>
      <c r="AU2849" s="41"/>
      <c r="AV2849" s="41"/>
      <c r="AW2849" s="42"/>
    </row>
    <row r="2850" spans="1:49" s="35" customFormat="1" x14ac:dyDescent="0.2">
      <c r="A2850" s="44"/>
      <c r="B2850" s="105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  <c r="AA2850" s="39"/>
      <c r="AB2850" s="39"/>
      <c r="AC2850" s="39"/>
      <c r="AD2850" s="39"/>
      <c r="AE2850" s="39"/>
      <c r="AF2850" s="39"/>
      <c r="AG2850" s="39"/>
      <c r="AH2850" s="39"/>
      <c r="AI2850" s="39"/>
      <c r="AJ2850" s="39"/>
      <c r="AK2850" s="39"/>
      <c r="AL2850" s="39"/>
      <c r="AM2850" s="102">
        <f t="shared" si="134"/>
        <v>0</v>
      </c>
      <c r="AN2850" s="101">
        <f t="shared" si="135"/>
        <v>0</v>
      </c>
      <c r="AO2850" s="107" t="str">
        <f t="shared" si="133"/>
        <v/>
      </c>
      <c r="AP2850" s="40"/>
      <c r="AQ2850" s="45"/>
      <c r="AR2850" s="45"/>
      <c r="AS2850" s="45"/>
      <c r="AT2850" s="45"/>
      <c r="AU2850" s="41"/>
      <c r="AV2850" s="41"/>
      <c r="AW2850" s="42"/>
    </row>
    <row r="2851" spans="1:49" s="35" customFormat="1" x14ac:dyDescent="0.2">
      <c r="A2851" s="44"/>
      <c r="B2851" s="105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  <c r="AA2851" s="39"/>
      <c r="AB2851" s="39"/>
      <c r="AC2851" s="39"/>
      <c r="AD2851" s="39"/>
      <c r="AE2851" s="39"/>
      <c r="AF2851" s="39"/>
      <c r="AG2851" s="39"/>
      <c r="AH2851" s="39"/>
      <c r="AI2851" s="39"/>
      <c r="AJ2851" s="39"/>
      <c r="AK2851" s="39"/>
      <c r="AL2851" s="39"/>
      <c r="AM2851" s="102">
        <f t="shared" si="134"/>
        <v>0</v>
      </c>
      <c r="AN2851" s="101">
        <f t="shared" si="135"/>
        <v>0</v>
      </c>
      <c r="AO2851" s="107" t="str">
        <f t="shared" si="133"/>
        <v/>
      </c>
      <c r="AP2851" s="40"/>
      <c r="AQ2851" s="45"/>
      <c r="AR2851" s="45"/>
      <c r="AS2851" s="45"/>
      <c r="AT2851" s="45"/>
      <c r="AU2851" s="41"/>
      <c r="AV2851" s="41"/>
      <c r="AW2851" s="42"/>
    </row>
    <row r="2852" spans="1:49" s="35" customFormat="1" x14ac:dyDescent="0.2">
      <c r="A2852" s="44"/>
      <c r="B2852" s="105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  <c r="AA2852" s="39"/>
      <c r="AB2852" s="39"/>
      <c r="AC2852" s="39"/>
      <c r="AD2852" s="39"/>
      <c r="AE2852" s="39"/>
      <c r="AF2852" s="39"/>
      <c r="AG2852" s="39"/>
      <c r="AH2852" s="39"/>
      <c r="AI2852" s="39"/>
      <c r="AJ2852" s="39"/>
      <c r="AK2852" s="39"/>
      <c r="AL2852" s="39"/>
      <c r="AM2852" s="102">
        <f t="shared" si="134"/>
        <v>0</v>
      </c>
      <c r="AN2852" s="101">
        <f t="shared" si="135"/>
        <v>0</v>
      </c>
      <c r="AO2852" s="107" t="str">
        <f t="shared" si="133"/>
        <v/>
      </c>
      <c r="AP2852" s="40"/>
      <c r="AQ2852" s="45"/>
      <c r="AR2852" s="45"/>
      <c r="AS2852" s="45"/>
      <c r="AT2852" s="45"/>
      <c r="AU2852" s="41"/>
      <c r="AV2852" s="41"/>
      <c r="AW2852" s="42"/>
    </row>
    <row r="2853" spans="1:49" s="35" customFormat="1" x14ac:dyDescent="0.2">
      <c r="A2853" s="44"/>
      <c r="B2853" s="105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  <c r="AA2853" s="39"/>
      <c r="AB2853" s="39"/>
      <c r="AC2853" s="39"/>
      <c r="AD2853" s="39"/>
      <c r="AE2853" s="39"/>
      <c r="AF2853" s="39"/>
      <c r="AG2853" s="39"/>
      <c r="AH2853" s="39"/>
      <c r="AI2853" s="39"/>
      <c r="AJ2853" s="39"/>
      <c r="AK2853" s="39"/>
      <c r="AL2853" s="39"/>
      <c r="AM2853" s="102">
        <f t="shared" si="134"/>
        <v>0</v>
      </c>
      <c r="AN2853" s="101">
        <f t="shared" si="135"/>
        <v>0</v>
      </c>
      <c r="AO2853" s="107" t="str">
        <f t="shared" si="133"/>
        <v/>
      </c>
      <c r="AP2853" s="40"/>
      <c r="AQ2853" s="45"/>
      <c r="AR2853" s="45"/>
      <c r="AS2853" s="45"/>
      <c r="AT2853" s="45"/>
      <c r="AU2853" s="41"/>
      <c r="AV2853" s="41"/>
      <c r="AW2853" s="42"/>
    </row>
    <row r="2854" spans="1:49" s="35" customFormat="1" x14ac:dyDescent="0.2">
      <c r="A2854" s="44"/>
      <c r="B2854" s="105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39"/>
      <c r="AE2854" s="39"/>
      <c r="AF2854" s="39"/>
      <c r="AG2854" s="39"/>
      <c r="AH2854" s="39"/>
      <c r="AI2854" s="39"/>
      <c r="AJ2854" s="39"/>
      <c r="AK2854" s="39"/>
      <c r="AL2854" s="39"/>
      <c r="AM2854" s="102">
        <f t="shared" si="134"/>
        <v>0</v>
      </c>
      <c r="AN2854" s="101">
        <f t="shared" si="135"/>
        <v>0</v>
      </c>
      <c r="AO2854" s="107" t="str">
        <f t="shared" si="133"/>
        <v/>
      </c>
      <c r="AP2854" s="40"/>
      <c r="AQ2854" s="45"/>
      <c r="AR2854" s="45"/>
      <c r="AS2854" s="45"/>
      <c r="AT2854" s="45"/>
      <c r="AU2854" s="41"/>
      <c r="AV2854" s="41"/>
      <c r="AW2854" s="42"/>
    </row>
    <row r="2855" spans="1:49" s="35" customFormat="1" x14ac:dyDescent="0.2">
      <c r="A2855" s="44"/>
      <c r="B2855" s="105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  <c r="AA2855" s="39"/>
      <c r="AB2855" s="39"/>
      <c r="AC2855" s="39"/>
      <c r="AD2855" s="39"/>
      <c r="AE2855" s="39"/>
      <c r="AF2855" s="39"/>
      <c r="AG2855" s="39"/>
      <c r="AH2855" s="39"/>
      <c r="AI2855" s="39"/>
      <c r="AJ2855" s="39"/>
      <c r="AK2855" s="39"/>
      <c r="AL2855" s="39"/>
      <c r="AM2855" s="102">
        <f t="shared" si="134"/>
        <v>0</v>
      </c>
      <c r="AN2855" s="101">
        <f t="shared" si="135"/>
        <v>0</v>
      </c>
      <c r="AO2855" s="107" t="str">
        <f t="shared" si="133"/>
        <v/>
      </c>
      <c r="AP2855" s="40"/>
      <c r="AQ2855" s="45"/>
      <c r="AR2855" s="45"/>
      <c r="AS2855" s="45"/>
      <c r="AT2855" s="45"/>
      <c r="AU2855" s="41"/>
      <c r="AV2855" s="41"/>
      <c r="AW2855" s="42"/>
    </row>
    <row r="2856" spans="1:49" s="35" customFormat="1" x14ac:dyDescent="0.2">
      <c r="A2856" s="44"/>
      <c r="B2856" s="105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  <c r="AA2856" s="39"/>
      <c r="AB2856" s="39"/>
      <c r="AC2856" s="39"/>
      <c r="AD2856" s="39"/>
      <c r="AE2856" s="39"/>
      <c r="AF2856" s="39"/>
      <c r="AG2856" s="39"/>
      <c r="AH2856" s="39"/>
      <c r="AI2856" s="39"/>
      <c r="AJ2856" s="39"/>
      <c r="AK2856" s="39"/>
      <c r="AL2856" s="39"/>
      <c r="AM2856" s="102">
        <f t="shared" si="134"/>
        <v>0</v>
      </c>
      <c r="AN2856" s="101">
        <f t="shared" si="135"/>
        <v>0</v>
      </c>
      <c r="AO2856" s="107" t="str">
        <f t="shared" si="133"/>
        <v/>
      </c>
      <c r="AP2856" s="40"/>
      <c r="AQ2856" s="45"/>
      <c r="AR2856" s="45"/>
      <c r="AS2856" s="45"/>
      <c r="AT2856" s="45"/>
      <c r="AU2856" s="41"/>
      <c r="AV2856" s="41"/>
      <c r="AW2856" s="42"/>
    </row>
    <row r="2857" spans="1:49" s="35" customFormat="1" x14ac:dyDescent="0.2">
      <c r="A2857" s="44"/>
      <c r="B2857" s="105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  <c r="AA2857" s="39"/>
      <c r="AB2857" s="39"/>
      <c r="AC2857" s="39"/>
      <c r="AD2857" s="39"/>
      <c r="AE2857" s="39"/>
      <c r="AF2857" s="39"/>
      <c r="AG2857" s="39"/>
      <c r="AH2857" s="39"/>
      <c r="AI2857" s="39"/>
      <c r="AJ2857" s="39"/>
      <c r="AK2857" s="39"/>
      <c r="AL2857" s="39"/>
      <c r="AM2857" s="102">
        <f t="shared" si="134"/>
        <v>0</v>
      </c>
      <c r="AN2857" s="101">
        <f t="shared" si="135"/>
        <v>0</v>
      </c>
      <c r="AO2857" s="107" t="str">
        <f t="shared" si="133"/>
        <v/>
      </c>
      <c r="AP2857" s="40"/>
      <c r="AQ2857" s="45"/>
      <c r="AR2857" s="45"/>
      <c r="AS2857" s="45"/>
      <c r="AT2857" s="45"/>
      <c r="AU2857" s="41"/>
      <c r="AV2857" s="41"/>
      <c r="AW2857" s="42"/>
    </row>
    <row r="2858" spans="1:49" s="35" customFormat="1" x14ac:dyDescent="0.2">
      <c r="A2858" s="44"/>
      <c r="B2858" s="105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  <c r="AA2858" s="39"/>
      <c r="AB2858" s="39"/>
      <c r="AC2858" s="39"/>
      <c r="AD2858" s="39"/>
      <c r="AE2858" s="39"/>
      <c r="AF2858" s="39"/>
      <c r="AG2858" s="39"/>
      <c r="AH2858" s="39"/>
      <c r="AI2858" s="39"/>
      <c r="AJ2858" s="39"/>
      <c r="AK2858" s="39"/>
      <c r="AL2858" s="39"/>
      <c r="AM2858" s="102">
        <f t="shared" si="134"/>
        <v>0</v>
      </c>
      <c r="AN2858" s="101">
        <f t="shared" si="135"/>
        <v>0</v>
      </c>
      <c r="AO2858" s="107" t="str">
        <f t="shared" si="133"/>
        <v/>
      </c>
      <c r="AP2858" s="40"/>
      <c r="AQ2858" s="45"/>
      <c r="AR2858" s="45"/>
      <c r="AS2858" s="45"/>
      <c r="AT2858" s="45"/>
      <c r="AU2858" s="41"/>
      <c r="AV2858" s="41"/>
      <c r="AW2858" s="42"/>
    </row>
    <row r="2859" spans="1:49" s="35" customFormat="1" x14ac:dyDescent="0.2">
      <c r="A2859" s="44"/>
      <c r="B2859" s="105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  <c r="AA2859" s="39"/>
      <c r="AB2859" s="39"/>
      <c r="AC2859" s="39"/>
      <c r="AD2859" s="39"/>
      <c r="AE2859" s="39"/>
      <c r="AF2859" s="39"/>
      <c r="AG2859" s="39"/>
      <c r="AH2859" s="39"/>
      <c r="AI2859" s="39"/>
      <c r="AJ2859" s="39"/>
      <c r="AK2859" s="39"/>
      <c r="AL2859" s="39"/>
      <c r="AM2859" s="102">
        <f t="shared" si="134"/>
        <v>0</v>
      </c>
      <c r="AN2859" s="101">
        <f t="shared" si="135"/>
        <v>0</v>
      </c>
      <c r="AO2859" s="107" t="str">
        <f t="shared" si="133"/>
        <v/>
      </c>
      <c r="AP2859" s="40"/>
      <c r="AQ2859" s="45"/>
      <c r="AR2859" s="45"/>
      <c r="AS2859" s="45"/>
      <c r="AT2859" s="45"/>
      <c r="AU2859" s="41"/>
      <c r="AV2859" s="41"/>
      <c r="AW2859" s="42"/>
    </row>
    <row r="2860" spans="1:49" s="35" customFormat="1" x14ac:dyDescent="0.2">
      <c r="A2860" s="44"/>
      <c r="B2860" s="105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39"/>
      <c r="AE2860" s="39"/>
      <c r="AF2860" s="39"/>
      <c r="AG2860" s="39"/>
      <c r="AH2860" s="39"/>
      <c r="AI2860" s="39"/>
      <c r="AJ2860" s="39"/>
      <c r="AK2860" s="39"/>
      <c r="AL2860" s="39"/>
      <c r="AM2860" s="102">
        <f t="shared" si="134"/>
        <v>0</v>
      </c>
      <c r="AN2860" s="101">
        <f t="shared" si="135"/>
        <v>0</v>
      </c>
      <c r="AO2860" s="107" t="str">
        <f t="shared" si="133"/>
        <v/>
      </c>
      <c r="AP2860" s="40"/>
      <c r="AQ2860" s="45"/>
      <c r="AR2860" s="45"/>
      <c r="AS2860" s="45"/>
      <c r="AT2860" s="45"/>
      <c r="AU2860" s="41"/>
      <c r="AV2860" s="41"/>
      <c r="AW2860" s="42"/>
    </row>
    <row r="2861" spans="1:49" s="35" customFormat="1" x14ac:dyDescent="0.2">
      <c r="A2861" s="44"/>
      <c r="B2861" s="105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  <c r="AA2861" s="39"/>
      <c r="AB2861" s="39"/>
      <c r="AC2861" s="39"/>
      <c r="AD2861" s="39"/>
      <c r="AE2861" s="39"/>
      <c r="AF2861" s="39"/>
      <c r="AG2861" s="39"/>
      <c r="AH2861" s="39"/>
      <c r="AI2861" s="39"/>
      <c r="AJ2861" s="39"/>
      <c r="AK2861" s="39"/>
      <c r="AL2861" s="39"/>
      <c r="AM2861" s="102">
        <f t="shared" si="134"/>
        <v>0</v>
      </c>
      <c r="AN2861" s="101">
        <f t="shared" si="135"/>
        <v>0</v>
      </c>
      <c r="AO2861" s="107" t="str">
        <f t="shared" si="133"/>
        <v/>
      </c>
      <c r="AP2861" s="40"/>
      <c r="AQ2861" s="45"/>
      <c r="AR2861" s="45"/>
      <c r="AS2861" s="45"/>
      <c r="AT2861" s="45"/>
      <c r="AU2861" s="41"/>
      <c r="AV2861" s="41"/>
      <c r="AW2861" s="42"/>
    </row>
    <row r="2862" spans="1:49" s="35" customFormat="1" x14ac:dyDescent="0.2">
      <c r="A2862" s="44"/>
      <c r="B2862" s="105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  <c r="AA2862" s="39"/>
      <c r="AB2862" s="39"/>
      <c r="AC2862" s="39"/>
      <c r="AD2862" s="39"/>
      <c r="AE2862" s="39"/>
      <c r="AF2862" s="39"/>
      <c r="AG2862" s="39"/>
      <c r="AH2862" s="39"/>
      <c r="AI2862" s="39"/>
      <c r="AJ2862" s="39"/>
      <c r="AK2862" s="39"/>
      <c r="AL2862" s="39"/>
      <c r="AM2862" s="102">
        <f t="shared" si="134"/>
        <v>0</v>
      </c>
      <c r="AN2862" s="101">
        <f t="shared" si="135"/>
        <v>0</v>
      </c>
      <c r="AO2862" s="107" t="str">
        <f t="shared" si="133"/>
        <v/>
      </c>
      <c r="AP2862" s="40"/>
      <c r="AQ2862" s="45"/>
      <c r="AR2862" s="45"/>
      <c r="AS2862" s="45"/>
      <c r="AT2862" s="45"/>
      <c r="AU2862" s="41"/>
      <c r="AV2862" s="41"/>
      <c r="AW2862" s="42"/>
    </row>
    <row r="2863" spans="1:49" s="35" customFormat="1" x14ac:dyDescent="0.2">
      <c r="A2863" s="44"/>
      <c r="B2863" s="105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  <c r="AA2863" s="39"/>
      <c r="AB2863" s="39"/>
      <c r="AC2863" s="39"/>
      <c r="AD2863" s="39"/>
      <c r="AE2863" s="39"/>
      <c r="AF2863" s="39"/>
      <c r="AG2863" s="39"/>
      <c r="AH2863" s="39"/>
      <c r="AI2863" s="39"/>
      <c r="AJ2863" s="39"/>
      <c r="AK2863" s="39"/>
      <c r="AL2863" s="39"/>
      <c r="AM2863" s="102">
        <f t="shared" si="134"/>
        <v>0</v>
      </c>
      <c r="AN2863" s="101">
        <f t="shared" si="135"/>
        <v>0</v>
      </c>
      <c r="AO2863" s="107" t="str">
        <f t="shared" si="133"/>
        <v/>
      </c>
      <c r="AP2863" s="40"/>
      <c r="AQ2863" s="45"/>
      <c r="AR2863" s="45"/>
      <c r="AS2863" s="45"/>
      <c r="AT2863" s="45"/>
      <c r="AU2863" s="41"/>
      <c r="AV2863" s="41"/>
      <c r="AW2863" s="42"/>
    </row>
    <row r="2864" spans="1:49" s="35" customFormat="1" x14ac:dyDescent="0.2">
      <c r="A2864" s="44"/>
      <c r="B2864" s="105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39"/>
      <c r="AE2864" s="39"/>
      <c r="AF2864" s="39"/>
      <c r="AG2864" s="39"/>
      <c r="AH2864" s="39"/>
      <c r="AI2864" s="39"/>
      <c r="AJ2864" s="39"/>
      <c r="AK2864" s="39"/>
      <c r="AL2864" s="39"/>
      <c r="AM2864" s="102">
        <f t="shared" si="134"/>
        <v>0</v>
      </c>
      <c r="AN2864" s="101">
        <f t="shared" si="135"/>
        <v>0</v>
      </c>
      <c r="AO2864" s="107" t="str">
        <f t="shared" si="133"/>
        <v/>
      </c>
      <c r="AP2864" s="40"/>
      <c r="AQ2864" s="45"/>
      <c r="AR2864" s="45"/>
      <c r="AS2864" s="45"/>
      <c r="AT2864" s="45"/>
      <c r="AU2864" s="41"/>
      <c r="AV2864" s="41"/>
      <c r="AW2864" s="42"/>
    </row>
    <row r="2865" spans="1:49" s="35" customFormat="1" x14ac:dyDescent="0.2">
      <c r="A2865" s="44"/>
      <c r="B2865" s="105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  <c r="AA2865" s="39"/>
      <c r="AB2865" s="39"/>
      <c r="AC2865" s="39"/>
      <c r="AD2865" s="39"/>
      <c r="AE2865" s="39"/>
      <c r="AF2865" s="39"/>
      <c r="AG2865" s="39"/>
      <c r="AH2865" s="39"/>
      <c r="AI2865" s="39"/>
      <c r="AJ2865" s="39"/>
      <c r="AK2865" s="39"/>
      <c r="AL2865" s="39"/>
      <c r="AM2865" s="102">
        <f t="shared" si="134"/>
        <v>0</v>
      </c>
      <c r="AN2865" s="101">
        <f t="shared" si="135"/>
        <v>0</v>
      </c>
      <c r="AO2865" s="107" t="str">
        <f t="shared" si="133"/>
        <v/>
      </c>
      <c r="AP2865" s="40"/>
      <c r="AQ2865" s="45"/>
      <c r="AR2865" s="45"/>
      <c r="AS2865" s="45"/>
      <c r="AT2865" s="45"/>
      <c r="AU2865" s="41"/>
      <c r="AV2865" s="41"/>
      <c r="AW2865" s="42"/>
    </row>
    <row r="2866" spans="1:49" s="35" customFormat="1" x14ac:dyDescent="0.2">
      <c r="A2866" s="44"/>
      <c r="B2866" s="105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F2866" s="39"/>
      <c r="AG2866" s="39"/>
      <c r="AH2866" s="39"/>
      <c r="AI2866" s="39"/>
      <c r="AJ2866" s="39"/>
      <c r="AK2866" s="39"/>
      <c r="AL2866" s="39"/>
      <c r="AM2866" s="102">
        <f t="shared" si="134"/>
        <v>0</v>
      </c>
      <c r="AN2866" s="101">
        <f t="shared" si="135"/>
        <v>0</v>
      </c>
      <c r="AO2866" s="107" t="str">
        <f t="shared" si="133"/>
        <v/>
      </c>
      <c r="AP2866" s="40"/>
      <c r="AQ2866" s="45"/>
      <c r="AR2866" s="45"/>
      <c r="AS2866" s="45"/>
      <c r="AT2866" s="45"/>
      <c r="AU2866" s="41"/>
      <c r="AV2866" s="41"/>
      <c r="AW2866" s="42"/>
    </row>
    <row r="2867" spans="1:49" s="35" customFormat="1" x14ac:dyDescent="0.2">
      <c r="A2867" s="44"/>
      <c r="B2867" s="105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  <c r="AA2867" s="39"/>
      <c r="AB2867" s="39"/>
      <c r="AC2867" s="39"/>
      <c r="AD2867" s="39"/>
      <c r="AE2867" s="39"/>
      <c r="AF2867" s="39"/>
      <c r="AG2867" s="39"/>
      <c r="AH2867" s="39"/>
      <c r="AI2867" s="39"/>
      <c r="AJ2867" s="39"/>
      <c r="AK2867" s="39"/>
      <c r="AL2867" s="39"/>
      <c r="AM2867" s="102">
        <f t="shared" si="134"/>
        <v>0</v>
      </c>
      <c r="AN2867" s="101">
        <f t="shared" si="135"/>
        <v>0</v>
      </c>
      <c r="AO2867" s="107" t="str">
        <f t="shared" si="133"/>
        <v/>
      </c>
      <c r="AP2867" s="40"/>
      <c r="AQ2867" s="45"/>
      <c r="AR2867" s="45"/>
      <c r="AS2867" s="45"/>
      <c r="AT2867" s="45"/>
      <c r="AU2867" s="41"/>
      <c r="AV2867" s="41"/>
      <c r="AW2867" s="42"/>
    </row>
    <row r="2868" spans="1:49" s="35" customFormat="1" x14ac:dyDescent="0.2">
      <c r="A2868" s="44"/>
      <c r="B2868" s="105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  <c r="AA2868" s="39"/>
      <c r="AB2868" s="39"/>
      <c r="AC2868" s="39"/>
      <c r="AD2868" s="39"/>
      <c r="AE2868" s="39"/>
      <c r="AF2868" s="39"/>
      <c r="AG2868" s="39"/>
      <c r="AH2868" s="39"/>
      <c r="AI2868" s="39"/>
      <c r="AJ2868" s="39"/>
      <c r="AK2868" s="39"/>
      <c r="AL2868" s="39"/>
      <c r="AM2868" s="102">
        <f t="shared" si="134"/>
        <v>0</v>
      </c>
      <c r="AN2868" s="101">
        <f t="shared" si="135"/>
        <v>0</v>
      </c>
      <c r="AO2868" s="107" t="str">
        <f t="shared" si="133"/>
        <v/>
      </c>
      <c r="AP2868" s="40"/>
      <c r="AQ2868" s="45"/>
      <c r="AR2868" s="45"/>
      <c r="AS2868" s="45"/>
      <c r="AT2868" s="45"/>
      <c r="AU2868" s="41"/>
      <c r="AV2868" s="41"/>
      <c r="AW2868" s="42"/>
    </row>
    <row r="2869" spans="1:49" s="35" customFormat="1" x14ac:dyDescent="0.2">
      <c r="A2869" s="44"/>
      <c r="B2869" s="105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  <c r="AA2869" s="39"/>
      <c r="AB2869" s="39"/>
      <c r="AC2869" s="39"/>
      <c r="AD2869" s="39"/>
      <c r="AE2869" s="39"/>
      <c r="AF2869" s="39"/>
      <c r="AG2869" s="39"/>
      <c r="AH2869" s="39"/>
      <c r="AI2869" s="39"/>
      <c r="AJ2869" s="39"/>
      <c r="AK2869" s="39"/>
      <c r="AL2869" s="39"/>
      <c r="AM2869" s="102">
        <f t="shared" si="134"/>
        <v>0</v>
      </c>
      <c r="AN2869" s="101">
        <f t="shared" si="135"/>
        <v>0</v>
      </c>
      <c r="AO2869" s="107" t="str">
        <f t="shared" si="133"/>
        <v/>
      </c>
      <c r="AP2869" s="40"/>
      <c r="AQ2869" s="45"/>
      <c r="AR2869" s="45"/>
      <c r="AS2869" s="45"/>
      <c r="AT2869" s="45"/>
      <c r="AU2869" s="41"/>
      <c r="AV2869" s="41"/>
      <c r="AW2869" s="42"/>
    </row>
    <row r="2870" spans="1:49" s="35" customFormat="1" x14ac:dyDescent="0.2">
      <c r="A2870" s="44"/>
      <c r="B2870" s="105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F2870" s="39"/>
      <c r="AG2870" s="39"/>
      <c r="AH2870" s="39"/>
      <c r="AI2870" s="39"/>
      <c r="AJ2870" s="39"/>
      <c r="AK2870" s="39"/>
      <c r="AL2870" s="39"/>
      <c r="AM2870" s="102">
        <f t="shared" si="134"/>
        <v>0</v>
      </c>
      <c r="AN2870" s="101">
        <f t="shared" si="135"/>
        <v>0</v>
      </c>
      <c r="AO2870" s="107" t="str">
        <f t="shared" si="133"/>
        <v/>
      </c>
      <c r="AP2870" s="40"/>
      <c r="AQ2870" s="45"/>
      <c r="AR2870" s="45"/>
      <c r="AS2870" s="45"/>
      <c r="AT2870" s="45"/>
      <c r="AU2870" s="41"/>
      <c r="AV2870" s="41"/>
      <c r="AW2870" s="42"/>
    </row>
    <row r="2871" spans="1:49" s="35" customFormat="1" x14ac:dyDescent="0.2">
      <c r="A2871" s="44"/>
      <c r="B2871" s="105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F2871" s="39"/>
      <c r="AG2871" s="39"/>
      <c r="AH2871" s="39"/>
      <c r="AI2871" s="39"/>
      <c r="AJ2871" s="39"/>
      <c r="AK2871" s="39"/>
      <c r="AL2871" s="39"/>
      <c r="AM2871" s="102">
        <f t="shared" si="134"/>
        <v>0</v>
      </c>
      <c r="AN2871" s="101">
        <f t="shared" si="135"/>
        <v>0</v>
      </c>
      <c r="AO2871" s="107" t="str">
        <f t="shared" si="133"/>
        <v/>
      </c>
      <c r="AP2871" s="40"/>
      <c r="AQ2871" s="45"/>
      <c r="AR2871" s="45"/>
      <c r="AS2871" s="45"/>
      <c r="AT2871" s="45"/>
      <c r="AU2871" s="41"/>
      <c r="AV2871" s="41"/>
      <c r="AW2871" s="42"/>
    </row>
    <row r="2872" spans="1:49" s="35" customFormat="1" x14ac:dyDescent="0.2">
      <c r="A2872" s="44"/>
      <c r="B2872" s="105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  <c r="AA2872" s="39"/>
      <c r="AB2872" s="39"/>
      <c r="AC2872" s="39"/>
      <c r="AD2872" s="39"/>
      <c r="AE2872" s="39"/>
      <c r="AF2872" s="39"/>
      <c r="AG2872" s="39"/>
      <c r="AH2872" s="39"/>
      <c r="AI2872" s="39"/>
      <c r="AJ2872" s="39"/>
      <c r="AK2872" s="39"/>
      <c r="AL2872" s="39"/>
      <c r="AM2872" s="102">
        <f t="shared" si="134"/>
        <v>0</v>
      </c>
      <c r="AN2872" s="101">
        <f t="shared" si="135"/>
        <v>0</v>
      </c>
      <c r="AO2872" s="107" t="str">
        <f t="shared" si="133"/>
        <v/>
      </c>
      <c r="AP2872" s="40"/>
      <c r="AQ2872" s="45"/>
      <c r="AR2872" s="45"/>
      <c r="AS2872" s="45"/>
      <c r="AT2872" s="45"/>
      <c r="AU2872" s="41"/>
      <c r="AV2872" s="41"/>
      <c r="AW2872" s="42"/>
    </row>
    <row r="2873" spans="1:49" s="35" customFormat="1" x14ac:dyDescent="0.2">
      <c r="A2873" s="44"/>
      <c r="B2873" s="105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  <c r="AA2873" s="39"/>
      <c r="AB2873" s="39"/>
      <c r="AC2873" s="39"/>
      <c r="AD2873" s="39"/>
      <c r="AE2873" s="39"/>
      <c r="AF2873" s="39"/>
      <c r="AG2873" s="39"/>
      <c r="AH2873" s="39"/>
      <c r="AI2873" s="39"/>
      <c r="AJ2873" s="39"/>
      <c r="AK2873" s="39"/>
      <c r="AL2873" s="39"/>
      <c r="AM2873" s="102">
        <f t="shared" si="134"/>
        <v>0</v>
      </c>
      <c r="AN2873" s="101">
        <f t="shared" si="135"/>
        <v>0</v>
      </c>
      <c r="AO2873" s="107" t="str">
        <f t="shared" si="133"/>
        <v/>
      </c>
      <c r="AP2873" s="40"/>
      <c r="AQ2873" s="45"/>
      <c r="AR2873" s="45"/>
      <c r="AS2873" s="45"/>
      <c r="AT2873" s="45"/>
      <c r="AU2873" s="41"/>
      <c r="AV2873" s="41"/>
      <c r="AW2873" s="42"/>
    </row>
    <row r="2874" spans="1:49" s="35" customFormat="1" x14ac:dyDescent="0.2">
      <c r="A2874" s="44"/>
      <c r="B2874" s="105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  <c r="AA2874" s="39"/>
      <c r="AB2874" s="39"/>
      <c r="AC2874" s="39"/>
      <c r="AD2874" s="39"/>
      <c r="AE2874" s="39"/>
      <c r="AF2874" s="39"/>
      <c r="AG2874" s="39"/>
      <c r="AH2874" s="39"/>
      <c r="AI2874" s="39"/>
      <c r="AJ2874" s="39"/>
      <c r="AK2874" s="39"/>
      <c r="AL2874" s="39"/>
      <c r="AM2874" s="102">
        <f t="shared" si="134"/>
        <v>0</v>
      </c>
      <c r="AN2874" s="101">
        <f t="shared" si="135"/>
        <v>0</v>
      </c>
      <c r="AO2874" s="107" t="str">
        <f t="shared" si="133"/>
        <v/>
      </c>
      <c r="AP2874" s="40"/>
      <c r="AQ2874" s="45"/>
      <c r="AR2874" s="45"/>
      <c r="AS2874" s="45"/>
      <c r="AT2874" s="45"/>
      <c r="AU2874" s="41"/>
      <c r="AV2874" s="41"/>
      <c r="AW2874" s="42"/>
    </row>
    <row r="2875" spans="1:49" s="35" customFormat="1" x14ac:dyDescent="0.2">
      <c r="A2875" s="44"/>
      <c r="B2875" s="105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  <c r="AA2875" s="39"/>
      <c r="AB2875" s="39"/>
      <c r="AC2875" s="39"/>
      <c r="AD2875" s="39"/>
      <c r="AE2875" s="39"/>
      <c r="AF2875" s="39"/>
      <c r="AG2875" s="39"/>
      <c r="AH2875" s="39"/>
      <c r="AI2875" s="39"/>
      <c r="AJ2875" s="39"/>
      <c r="AK2875" s="39"/>
      <c r="AL2875" s="39"/>
      <c r="AM2875" s="102">
        <f t="shared" si="134"/>
        <v>0</v>
      </c>
      <c r="AN2875" s="101">
        <f t="shared" si="135"/>
        <v>0</v>
      </c>
      <c r="AO2875" s="107" t="str">
        <f t="shared" si="133"/>
        <v/>
      </c>
      <c r="AP2875" s="40"/>
      <c r="AQ2875" s="45"/>
      <c r="AR2875" s="45"/>
      <c r="AS2875" s="45"/>
      <c r="AT2875" s="45"/>
      <c r="AU2875" s="41"/>
      <c r="AV2875" s="41"/>
      <c r="AW2875" s="42"/>
    </row>
    <row r="2876" spans="1:49" s="35" customFormat="1" x14ac:dyDescent="0.2">
      <c r="A2876" s="44"/>
      <c r="B2876" s="105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  <c r="AA2876" s="39"/>
      <c r="AB2876" s="39"/>
      <c r="AC2876" s="39"/>
      <c r="AD2876" s="39"/>
      <c r="AE2876" s="39"/>
      <c r="AF2876" s="39"/>
      <c r="AG2876" s="39"/>
      <c r="AH2876" s="39"/>
      <c r="AI2876" s="39"/>
      <c r="AJ2876" s="39"/>
      <c r="AK2876" s="39"/>
      <c r="AL2876" s="39"/>
      <c r="AM2876" s="102">
        <f t="shared" si="134"/>
        <v>0</v>
      </c>
      <c r="AN2876" s="101">
        <f t="shared" si="135"/>
        <v>0</v>
      </c>
      <c r="AO2876" s="107" t="str">
        <f t="shared" si="133"/>
        <v/>
      </c>
      <c r="AP2876" s="40"/>
      <c r="AQ2876" s="45"/>
      <c r="AR2876" s="45"/>
      <c r="AS2876" s="45"/>
      <c r="AT2876" s="45"/>
      <c r="AU2876" s="41"/>
      <c r="AV2876" s="41"/>
      <c r="AW2876" s="42"/>
    </row>
    <row r="2877" spans="1:49" s="35" customFormat="1" x14ac:dyDescent="0.2">
      <c r="A2877" s="44"/>
      <c r="B2877" s="105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  <c r="AA2877" s="39"/>
      <c r="AB2877" s="39"/>
      <c r="AC2877" s="39"/>
      <c r="AD2877" s="39"/>
      <c r="AE2877" s="39"/>
      <c r="AF2877" s="39"/>
      <c r="AG2877" s="39"/>
      <c r="AH2877" s="39"/>
      <c r="AI2877" s="39"/>
      <c r="AJ2877" s="39"/>
      <c r="AK2877" s="39"/>
      <c r="AL2877" s="39"/>
      <c r="AM2877" s="102">
        <f t="shared" si="134"/>
        <v>0</v>
      </c>
      <c r="AN2877" s="101">
        <f t="shared" si="135"/>
        <v>0</v>
      </c>
      <c r="AO2877" s="107" t="str">
        <f t="shared" si="133"/>
        <v/>
      </c>
      <c r="AP2877" s="40"/>
      <c r="AQ2877" s="45"/>
      <c r="AR2877" s="45"/>
      <c r="AS2877" s="45"/>
      <c r="AT2877" s="45"/>
      <c r="AU2877" s="41"/>
      <c r="AV2877" s="41"/>
      <c r="AW2877" s="42"/>
    </row>
    <row r="2878" spans="1:49" s="35" customFormat="1" x14ac:dyDescent="0.2">
      <c r="A2878" s="44"/>
      <c r="B2878" s="105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39"/>
      <c r="AE2878" s="39"/>
      <c r="AF2878" s="39"/>
      <c r="AG2878" s="39"/>
      <c r="AH2878" s="39"/>
      <c r="AI2878" s="39"/>
      <c r="AJ2878" s="39"/>
      <c r="AK2878" s="39"/>
      <c r="AL2878" s="39"/>
      <c r="AM2878" s="102">
        <f t="shared" si="134"/>
        <v>0</v>
      </c>
      <c r="AN2878" s="101">
        <f t="shared" si="135"/>
        <v>0</v>
      </c>
      <c r="AO2878" s="107" t="str">
        <f t="shared" si="133"/>
        <v/>
      </c>
      <c r="AP2878" s="40"/>
      <c r="AQ2878" s="45"/>
      <c r="AR2878" s="45"/>
      <c r="AS2878" s="45"/>
      <c r="AT2878" s="45"/>
      <c r="AU2878" s="41"/>
      <c r="AV2878" s="41"/>
      <c r="AW2878" s="42"/>
    </row>
    <row r="2879" spans="1:49" s="35" customFormat="1" x14ac:dyDescent="0.2">
      <c r="A2879" s="44"/>
      <c r="B2879" s="105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  <c r="AA2879" s="39"/>
      <c r="AB2879" s="39"/>
      <c r="AC2879" s="39"/>
      <c r="AD2879" s="39"/>
      <c r="AE2879" s="39"/>
      <c r="AF2879" s="39"/>
      <c r="AG2879" s="39"/>
      <c r="AH2879" s="39"/>
      <c r="AI2879" s="39"/>
      <c r="AJ2879" s="39"/>
      <c r="AK2879" s="39"/>
      <c r="AL2879" s="39"/>
      <c r="AM2879" s="102">
        <f t="shared" si="134"/>
        <v>0</v>
      </c>
      <c r="AN2879" s="101">
        <f t="shared" si="135"/>
        <v>0</v>
      </c>
      <c r="AO2879" s="107" t="str">
        <f t="shared" si="133"/>
        <v/>
      </c>
      <c r="AP2879" s="40"/>
      <c r="AQ2879" s="45"/>
      <c r="AR2879" s="45"/>
      <c r="AS2879" s="45"/>
      <c r="AT2879" s="45"/>
      <c r="AU2879" s="41"/>
      <c r="AV2879" s="41"/>
      <c r="AW2879" s="42"/>
    </row>
    <row r="2880" spans="1:49" s="35" customFormat="1" x14ac:dyDescent="0.2">
      <c r="A2880" s="44"/>
      <c r="B2880" s="105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  <c r="AA2880" s="39"/>
      <c r="AB2880" s="39"/>
      <c r="AC2880" s="39"/>
      <c r="AD2880" s="39"/>
      <c r="AE2880" s="39"/>
      <c r="AF2880" s="39"/>
      <c r="AG2880" s="39"/>
      <c r="AH2880" s="39"/>
      <c r="AI2880" s="39"/>
      <c r="AJ2880" s="39"/>
      <c r="AK2880" s="39"/>
      <c r="AL2880" s="39"/>
      <c r="AM2880" s="102">
        <f t="shared" si="134"/>
        <v>0</v>
      </c>
      <c r="AN2880" s="101">
        <f t="shared" si="135"/>
        <v>0</v>
      </c>
      <c r="AO2880" s="107" t="str">
        <f t="shared" si="133"/>
        <v/>
      </c>
      <c r="AP2880" s="40"/>
      <c r="AQ2880" s="45"/>
      <c r="AR2880" s="45"/>
      <c r="AS2880" s="45"/>
      <c r="AT2880" s="45"/>
      <c r="AU2880" s="41"/>
      <c r="AV2880" s="41"/>
      <c r="AW2880" s="42"/>
    </row>
    <row r="2881" spans="1:49" s="35" customFormat="1" x14ac:dyDescent="0.2">
      <c r="A2881" s="44"/>
      <c r="B2881" s="105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  <c r="AA2881" s="39"/>
      <c r="AB2881" s="39"/>
      <c r="AC2881" s="39"/>
      <c r="AD2881" s="39"/>
      <c r="AE2881" s="39"/>
      <c r="AF2881" s="39"/>
      <c r="AG2881" s="39"/>
      <c r="AH2881" s="39"/>
      <c r="AI2881" s="39"/>
      <c r="AJ2881" s="39"/>
      <c r="AK2881" s="39"/>
      <c r="AL2881" s="39"/>
      <c r="AM2881" s="102">
        <f t="shared" si="134"/>
        <v>0</v>
      </c>
      <c r="AN2881" s="101">
        <f t="shared" si="135"/>
        <v>0</v>
      </c>
      <c r="AO2881" s="107" t="str">
        <f t="shared" si="133"/>
        <v/>
      </c>
      <c r="AP2881" s="40"/>
      <c r="AQ2881" s="45"/>
      <c r="AR2881" s="45"/>
      <c r="AS2881" s="45"/>
      <c r="AT2881" s="45"/>
      <c r="AU2881" s="41"/>
      <c r="AV2881" s="41"/>
      <c r="AW2881" s="42"/>
    </row>
    <row r="2882" spans="1:49" s="35" customFormat="1" x14ac:dyDescent="0.2">
      <c r="A2882" s="44"/>
      <c r="B2882" s="105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  <c r="AA2882" s="39"/>
      <c r="AB2882" s="39"/>
      <c r="AC2882" s="39"/>
      <c r="AD2882" s="39"/>
      <c r="AE2882" s="39"/>
      <c r="AF2882" s="39"/>
      <c r="AG2882" s="39"/>
      <c r="AH2882" s="39"/>
      <c r="AI2882" s="39"/>
      <c r="AJ2882" s="39"/>
      <c r="AK2882" s="39"/>
      <c r="AL2882" s="39"/>
      <c r="AM2882" s="102">
        <f t="shared" si="134"/>
        <v>0</v>
      </c>
      <c r="AN2882" s="101">
        <f t="shared" si="135"/>
        <v>0</v>
      </c>
      <c r="AO2882" s="107" t="str">
        <f t="shared" si="133"/>
        <v/>
      </c>
      <c r="AP2882" s="40"/>
      <c r="AQ2882" s="45"/>
      <c r="AR2882" s="45"/>
      <c r="AS2882" s="45"/>
      <c r="AT2882" s="45"/>
      <c r="AU2882" s="41"/>
      <c r="AV2882" s="41"/>
      <c r="AW2882" s="42"/>
    </row>
    <row r="2883" spans="1:49" s="35" customFormat="1" x14ac:dyDescent="0.2">
      <c r="A2883" s="44"/>
      <c r="B2883" s="105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  <c r="AA2883" s="39"/>
      <c r="AB2883" s="39"/>
      <c r="AC2883" s="39"/>
      <c r="AD2883" s="39"/>
      <c r="AE2883" s="39"/>
      <c r="AF2883" s="39"/>
      <c r="AG2883" s="39"/>
      <c r="AH2883" s="39"/>
      <c r="AI2883" s="39"/>
      <c r="AJ2883" s="39"/>
      <c r="AK2883" s="39"/>
      <c r="AL2883" s="39"/>
      <c r="AM2883" s="102">
        <f t="shared" si="134"/>
        <v>0</v>
      </c>
      <c r="AN2883" s="101">
        <f t="shared" si="135"/>
        <v>0</v>
      </c>
      <c r="AO2883" s="107" t="str">
        <f t="shared" si="133"/>
        <v/>
      </c>
      <c r="AP2883" s="40"/>
      <c r="AQ2883" s="45"/>
      <c r="AR2883" s="45"/>
      <c r="AS2883" s="45"/>
      <c r="AT2883" s="45"/>
      <c r="AU2883" s="41"/>
      <c r="AV2883" s="41"/>
      <c r="AW2883" s="42"/>
    </row>
    <row r="2884" spans="1:49" s="35" customFormat="1" x14ac:dyDescent="0.2">
      <c r="A2884" s="44"/>
      <c r="B2884" s="105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  <c r="AA2884" s="39"/>
      <c r="AB2884" s="39"/>
      <c r="AC2884" s="39"/>
      <c r="AD2884" s="39"/>
      <c r="AE2884" s="39"/>
      <c r="AF2884" s="39"/>
      <c r="AG2884" s="39"/>
      <c r="AH2884" s="39"/>
      <c r="AI2884" s="39"/>
      <c r="AJ2884" s="39"/>
      <c r="AK2884" s="39"/>
      <c r="AL2884" s="39"/>
      <c r="AM2884" s="102">
        <f t="shared" si="134"/>
        <v>0</v>
      </c>
      <c r="AN2884" s="101">
        <f t="shared" si="135"/>
        <v>0</v>
      </c>
      <c r="AO2884" s="107" t="str">
        <f t="shared" si="133"/>
        <v/>
      </c>
      <c r="AP2884" s="40"/>
      <c r="AQ2884" s="45"/>
      <c r="AR2884" s="45"/>
      <c r="AS2884" s="45"/>
      <c r="AT2884" s="45"/>
      <c r="AU2884" s="41"/>
      <c r="AV2884" s="41"/>
      <c r="AW2884" s="42"/>
    </row>
    <row r="2885" spans="1:49" s="35" customFormat="1" x14ac:dyDescent="0.2">
      <c r="A2885" s="44"/>
      <c r="B2885" s="105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F2885" s="39"/>
      <c r="AG2885" s="39"/>
      <c r="AH2885" s="39"/>
      <c r="AI2885" s="39"/>
      <c r="AJ2885" s="39"/>
      <c r="AK2885" s="39"/>
      <c r="AL2885" s="39"/>
      <c r="AM2885" s="102">
        <f t="shared" si="134"/>
        <v>0</v>
      </c>
      <c r="AN2885" s="101">
        <f t="shared" si="135"/>
        <v>0</v>
      </c>
      <c r="AO2885" s="107" t="str">
        <f t="shared" si="133"/>
        <v/>
      </c>
      <c r="AP2885" s="40"/>
      <c r="AQ2885" s="45"/>
      <c r="AR2885" s="45"/>
      <c r="AS2885" s="45"/>
      <c r="AT2885" s="45"/>
      <c r="AU2885" s="41"/>
      <c r="AV2885" s="41"/>
      <c r="AW2885" s="42"/>
    </row>
    <row r="2886" spans="1:49" s="35" customFormat="1" x14ac:dyDescent="0.2">
      <c r="A2886" s="44"/>
      <c r="B2886" s="105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39"/>
      <c r="AE2886" s="39"/>
      <c r="AF2886" s="39"/>
      <c r="AG2886" s="39"/>
      <c r="AH2886" s="39"/>
      <c r="AI2886" s="39"/>
      <c r="AJ2886" s="39"/>
      <c r="AK2886" s="39"/>
      <c r="AL2886" s="39"/>
      <c r="AM2886" s="102">
        <f t="shared" si="134"/>
        <v>0</v>
      </c>
      <c r="AN2886" s="101">
        <f t="shared" si="135"/>
        <v>0</v>
      </c>
      <c r="AO2886" s="107" t="str">
        <f t="shared" si="133"/>
        <v/>
      </c>
      <c r="AP2886" s="40"/>
      <c r="AQ2886" s="45"/>
      <c r="AR2886" s="45"/>
      <c r="AS2886" s="45"/>
      <c r="AT2886" s="45"/>
      <c r="AU2886" s="41"/>
      <c r="AV2886" s="41"/>
      <c r="AW2886" s="42"/>
    </row>
    <row r="2887" spans="1:49" s="35" customFormat="1" x14ac:dyDescent="0.2">
      <c r="A2887" s="44"/>
      <c r="B2887" s="105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39"/>
      <c r="AE2887" s="39"/>
      <c r="AF2887" s="39"/>
      <c r="AG2887" s="39"/>
      <c r="AH2887" s="39"/>
      <c r="AI2887" s="39"/>
      <c r="AJ2887" s="39"/>
      <c r="AK2887" s="39"/>
      <c r="AL2887" s="39"/>
      <c r="AM2887" s="102">
        <f t="shared" si="134"/>
        <v>0</v>
      </c>
      <c r="AN2887" s="101">
        <f t="shared" si="135"/>
        <v>0</v>
      </c>
      <c r="AO2887" s="107" t="str">
        <f t="shared" si="133"/>
        <v/>
      </c>
      <c r="AP2887" s="40"/>
      <c r="AQ2887" s="45"/>
      <c r="AR2887" s="45"/>
      <c r="AS2887" s="45"/>
      <c r="AT2887" s="45"/>
      <c r="AU2887" s="41"/>
      <c r="AV2887" s="41"/>
      <c r="AW2887" s="42"/>
    </row>
    <row r="2888" spans="1:49" s="35" customFormat="1" x14ac:dyDescent="0.2">
      <c r="A2888" s="44"/>
      <c r="B2888" s="105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F2888" s="39"/>
      <c r="AG2888" s="39"/>
      <c r="AH2888" s="39"/>
      <c r="AI2888" s="39"/>
      <c r="AJ2888" s="39"/>
      <c r="AK2888" s="39"/>
      <c r="AL2888" s="39"/>
      <c r="AM2888" s="102">
        <f t="shared" si="134"/>
        <v>0</v>
      </c>
      <c r="AN2888" s="101">
        <f t="shared" si="135"/>
        <v>0</v>
      </c>
      <c r="AO2888" s="107" t="str">
        <f t="shared" si="133"/>
        <v/>
      </c>
      <c r="AP2888" s="40"/>
      <c r="AQ2888" s="45"/>
      <c r="AR2888" s="45"/>
      <c r="AS2888" s="45"/>
      <c r="AT2888" s="45"/>
      <c r="AU2888" s="41"/>
      <c r="AV2888" s="41"/>
      <c r="AW2888" s="42"/>
    </row>
    <row r="2889" spans="1:49" s="35" customFormat="1" x14ac:dyDescent="0.2">
      <c r="A2889" s="44"/>
      <c r="B2889" s="105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  <c r="AA2889" s="39"/>
      <c r="AB2889" s="39"/>
      <c r="AC2889" s="39"/>
      <c r="AD2889" s="39"/>
      <c r="AE2889" s="39"/>
      <c r="AF2889" s="39"/>
      <c r="AG2889" s="39"/>
      <c r="AH2889" s="39"/>
      <c r="AI2889" s="39"/>
      <c r="AJ2889" s="39"/>
      <c r="AK2889" s="39"/>
      <c r="AL2889" s="39"/>
      <c r="AM2889" s="102">
        <f t="shared" si="134"/>
        <v>0</v>
      </c>
      <c r="AN2889" s="101">
        <f t="shared" si="135"/>
        <v>0</v>
      </c>
      <c r="AO2889" s="107" t="str">
        <f t="shared" si="133"/>
        <v/>
      </c>
      <c r="AP2889" s="40"/>
      <c r="AQ2889" s="45"/>
      <c r="AR2889" s="45"/>
      <c r="AS2889" s="45"/>
      <c r="AT2889" s="45"/>
      <c r="AU2889" s="41"/>
      <c r="AV2889" s="41"/>
      <c r="AW2889" s="42"/>
    </row>
    <row r="2890" spans="1:49" s="35" customFormat="1" x14ac:dyDescent="0.2">
      <c r="A2890" s="44"/>
      <c r="B2890" s="105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39"/>
      <c r="AE2890" s="39"/>
      <c r="AF2890" s="39"/>
      <c r="AG2890" s="39"/>
      <c r="AH2890" s="39"/>
      <c r="AI2890" s="39"/>
      <c r="AJ2890" s="39"/>
      <c r="AK2890" s="39"/>
      <c r="AL2890" s="39"/>
      <c r="AM2890" s="102">
        <f t="shared" si="134"/>
        <v>0</v>
      </c>
      <c r="AN2890" s="101">
        <f t="shared" si="135"/>
        <v>0</v>
      </c>
      <c r="AO2890" s="107" t="str">
        <f t="shared" si="133"/>
        <v/>
      </c>
      <c r="AP2890" s="40"/>
      <c r="AQ2890" s="45"/>
      <c r="AR2890" s="45"/>
      <c r="AS2890" s="45"/>
      <c r="AT2890" s="45"/>
      <c r="AU2890" s="41"/>
      <c r="AV2890" s="41"/>
      <c r="AW2890" s="42"/>
    </row>
    <row r="2891" spans="1:49" s="35" customFormat="1" x14ac:dyDescent="0.2">
      <c r="A2891" s="44"/>
      <c r="B2891" s="105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  <c r="AA2891" s="39"/>
      <c r="AB2891" s="39"/>
      <c r="AC2891" s="39"/>
      <c r="AD2891" s="39"/>
      <c r="AE2891" s="39"/>
      <c r="AF2891" s="39"/>
      <c r="AG2891" s="39"/>
      <c r="AH2891" s="39"/>
      <c r="AI2891" s="39"/>
      <c r="AJ2891" s="39"/>
      <c r="AK2891" s="39"/>
      <c r="AL2891" s="39"/>
      <c r="AM2891" s="102">
        <f t="shared" si="134"/>
        <v>0</v>
      </c>
      <c r="AN2891" s="101">
        <f t="shared" si="135"/>
        <v>0</v>
      </c>
      <c r="AO2891" s="107" t="str">
        <f t="shared" si="133"/>
        <v/>
      </c>
      <c r="AP2891" s="40"/>
      <c r="AQ2891" s="45"/>
      <c r="AR2891" s="45"/>
      <c r="AS2891" s="45"/>
      <c r="AT2891" s="45"/>
      <c r="AU2891" s="41"/>
      <c r="AV2891" s="41"/>
      <c r="AW2891" s="42"/>
    </row>
    <row r="2892" spans="1:49" s="35" customFormat="1" x14ac:dyDescent="0.2">
      <c r="A2892" s="44"/>
      <c r="B2892" s="105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  <c r="AA2892" s="39"/>
      <c r="AB2892" s="39"/>
      <c r="AC2892" s="39"/>
      <c r="AD2892" s="39"/>
      <c r="AE2892" s="39"/>
      <c r="AF2892" s="39"/>
      <c r="AG2892" s="39"/>
      <c r="AH2892" s="39"/>
      <c r="AI2892" s="39"/>
      <c r="AJ2892" s="39"/>
      <c r="AK2892" s="39"/>
      <c r="AL2892" s="39"/>
      <c r="AM2892" s="102">
        <f t="shared" si="134"/>
        <v>0</v>
      </c>
      <c r="AN2892" s="101">
        <f t="shared" si="135"/>
        <v>0</v>
      </c>
      <c r="AO2892" s="107" t="str">
        <f t="shared" ref="AO2892:AO2955" si="136">IF(ISBLANK(A2892),"",A2892)</f>
        <v/>
      </c>
      <c r="AP2892" s="40"/>
      <c r="AQ2892" s="45"/>
      <c r="AR2892" s="45"/>
      <c r="AS2892" s="45"/>
      <c r="AT2892" s="45"/>
      <c r="AU2892" s="41"/>
      <c r="AV2892" s="41"/>
      <c r="AW2892" s="42"/>
    </row>
    <row r="2893" spans="1:49" s="35" customFormat="1" x14ac:dyDescent="0.2">
      <c r="A2893" s="44"/>
      <c r="B2893" s="105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  <c r="AA2893" s="39"/>
      <c r="AB2893" s="39"/>
      <c r="AC2893" s="39"/>
      <c r="AD2893" s="39"/>
      <c r="AE2893" s="39"/>
      <c r="AF2893" s="39"/>
      <c r="AG2893" s="39"/>
      <c r="AH2893" s="39"/>
      <c r="AI2893" s="39"/>
      <c r="AJ2893" s="39"/>
      <c r="AK2893" s="39"/>
      <c r="AL2893" s="39"/>
      <c r="AM2893" s="102">
        <f t="shared" ref="AM2893:AM2956" si="137">SUM(C2893:AL2893)</f>
        <v>0</v>
      </c>
      <c r="AN2893" s="101">
        <f t="shared" ref="AN2893:AN2956" si="138">C2893*$C$9+D2893*$D$9+E2893*$E$9+F2893*$F$9+G2893*$G$9+H2893*$H$9+I2893*$I$9+J2893*$J$9+K2893*$K$9+L2893*$L$9+M2893*$M$9+N2893*$N$9+O2893*$O$9+P2893*$P$9+Q2893*$Q$9+R2893*$R$9+S2893*$S$9+T2893*$T$9+U2893*$U$9+V2893*$V$9+W2893*$W$9+X2893*$X$9+Y2893*$Y$9+Z2893*$Z$9+AA2893*$AA$9+AB2893*$AB$9+AC2893*$AC$9+AD2893*$AD$9+AE2893*$AE$9+AF2893*$AF$9+AG2893*$AG$9+AH2893*$AH$9+AI2893*$AI$9+AJ2893*$AJ$9+AK2893*$AK$9+AL2893*$AL$9</f>
        <v>0</v>
      </c>
      <c r="AO2893" s="107" t="str">
        <f t="shared" si="136"/>
        <v/>
      </c>
      <c r="AP2893" s="40"/>
      <c r="AQ2893" s="45"/>
      <c r="AR2893" s="45"/>
      <c r="AS2893" s="45"/>
      <c r="AT2893" s="45"/>
      <c r="AU2893" s="41"/>
      <c r="AV2893" s="41"/>
      <c r="AW2893" s="42"/>
    </row>
    <row r="2894" spans="1:49" s="35" customFormat="1" x14ac:dyDescent="0.2">
      <c r="A2894" s="44"/>
      <c r="B2894" s="105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  <c r="AA2894" s="39"/>
      <c r="AB2894" s="39"/>
      <c r="AC2894" s="39"/>
      <c r="AD2894" s="39"/>
      <c r="AE2894" s="39"/>
      <c r="AF2894" s="39"/>
      <c r="AG2894" s="39"/>
      <c r="AH2894" s="39"/>
      <c r="AI2894" s="39"/>
      <c r="AJ2894" s="39"/>
      <c r="AK2894" s="39"/>
      <c r="AL2894" s="39"/>
      <c r="AM2894" s="102">
        <f t="shared" si="137"/>
        <v>0</v>
      </c>
      <c r="AN2894" s="101">
        <f t="shared" si="138"/>
        <v>0</v>
      </c>
      <c r="AO2894" s="107" t="str">
        <f t="shared" si="136"/>
        <v/>
      </c>
      <c r="AP2894" s="40"/>
      <c r="AQ2894" s="45"/>
      <c r="AR2894" s="45"/>
      <c r="AS2894" s="45"/>
      <c r="AT2894" s="45"/>
      <c r="AU2894" s="41"/>
      <c r="AV2894" s="41"/>
      <c r="AW2894" s="42"/>
    </row>
    <row r="2895" spans="1:49" s="35" customFormat="1" x14ac:dyDescent="0.2">
      <c r="A2895" s="44"/>
      <c r="B2895" s="105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  <c r="AA2895" s="39"/>
      <c r="AB2895" s="39"/>
      <c r="AC2895" s="39"/>
      <c r="AD2895" s="39"/>
      <c r="AE2895" s="39"/>
      <c r="AF2895" s="39"/>
      <c r="AG2895" s="39"/>
      <c r="AH2895" s="39"/>
      <c r="AI2895" s="39"/>
      <c r="AJ2895" s="39"/>
      <c r="AK2895" s="39"/>
      <c r="AL2895" s="39"/>
      <c r="AM2895" s="102">
        <f t="shared" si="137"/>
        <v>0</v>
      </c>
      <c r="AN2895" s="101">
        <f t="shared" si="138"/>
        <v>0</v>
      </c>
      <c r="AO2895" s="107" t="str">
        <f t="shared" si="136"/>
        <v/>
      </c>
      <c r="AP2895" s="40"/>
      <c r="AQ2895" s="45"/>
      <c r="AR2895" s="45"/>
      <c r="AS2895" s="45"/>
      <c r="AT2895" s="45"/>
      <c r="AU2895" s="41"/>
      <c r="AV2895" s="41"/>
      <c r="AW2895" s="42"/>
    </row>
    <row r="2896" spans="1:49" s="35" customFormat="1" x14ac:dyDescent="0.2">
      <c r="A2896" s="44"/>
      <c r="B2896" s="105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  <c r="AA2896" s="39"/>
      <c r="AB2896" s="39"/>
      <c r="AC2896" s="39"/>
      <c r="AD2896" s="39"/>
      <c r="AE2896" s="39"/>
      <c r="AF2896" s="39"/>
      <c r="AG2896" s="39"/>
      <c r="AH2896" s="39"/>
      <c r="AI2896" s="39"/>
      <c r="AJ2896" s="39"/>
      <c r="AK2896" s="39"/>
      <c r="AL2896" s="39"/>
      <c r="AM2896" s="102">
        <f t="shared" si="137"/>
        <v>0</v>
      </c>
      <c r="AN2896" s="101">
        <f t="shared" si="138"/>
        <v>0</v>
      </c>
      <c r="AO2896" s="107" t="str">
        <f t="shared" si="136"/>
        <v/>
      </c>
      <c r="AP2896" s="40"/>
      <c r="AQ2896" s="45"/>
      <c r="AR2896" s="45"/>
      <c r="AS2896" s="45"/>
      <c r="AT2896" s="45"/>
      <c r="AU2896" s="41"/>
      <c r="AV2896" s="41"/>
      <c r="AW2896" s="42"/>
    </row>
    <row r="2897" spans="1:49" s="35" customFormat="1" x14ac:dyDescent="0.2">
      <c r="A2897" s="44"/>
      <c r="B2897" s="105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  <c r="AA2897" s="39"/>
      <c r="AB2897" s="39"/>
      <c r="AC2897" s="39"/>
      <c r="AD2897" s="39"/>
      <c r="AE2897" s="39"/>
      <c r="AF2897" s="39"/>
      <c r="AG2897" s="39"/>
      <c r="AH2897" s="39"/>
      <c r="AI2897" s="39"/>
      <c r="AJ2897" s="39"/>
      <c r="AK2897" s="39"/>
      <c r="AL2897" s="39"/>
      <c r="AM2897" s="102">
        <f t="shared" si="137"/>
        <v>0</v>
      </c>
      <c r="AN2897" s="101">
        <f t="shared" si="138"/>
        <v>0</v>
      </c>
      <c r="AO2897" s="107" t="str">
        <f t="shared" si="136"/>
        <v/>
      </c>
      <c r="AP2897" s="40"/>
      <c r="AQ2897" s="45"/>
      <c r="AR2897" s="45"/>
      <c r="AS2897" s="45"/>
      <c r="AT2897" s="45"/>
      <c r="AU2897" s="41"/>
      <c r="AV2897" s="41"/>
      <c r="AW2897" s="42"/>
    </row>
    <row r="2898" spans="1:49" s="35" customFormat="1" x14ac:dyDescent="0.2">
      <c r="A2898" s="44"/>
      <c r="B2898" s="105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  <c r="AA2898" s="39"/>
      <c r="AB2898" s="39"/>
      <c r="AC2898" s="39"/>
      <c r="AD2898" s="39"/>
      <c r="AE2898" s="39"/>
      <c r="AF2898" s="39"/>
      <c r="AG2898" s="39"/>
      <c r="AH2898" s="39"/>
      <c r="AI2898" s="39"/>
      <c r="AJ2898" s="39"/>
      <c r="AK2898" s="39"/>
      <c r="AL2898" s="39"/>
      <c r="AM2898" s="102">
        <f t="shared" si="137"/>
        <v>0</v>
      </c>
      <c r="AN2898" s="101">
        <f t="shared" si="138"/>
        <v>0</v>
      </c>
      <c r="AO2898" s="107" t="str">
        <f t="shared" si="136"/>
        <v/>
      </c>
      <c r="AP2898" s="40"/>
      <c r="AQ2898" s="45"/>
      <c r="AR2898" s="45"/>
      <c r="AS2898" s="45"/>
      <c r="AT2898" s="45"/>
      <c r="AU2898" s="41"/>
      <c r="AV2898" s="41"/>
      <c r="AW2898" s="42"/>
    </row>
    <row r="2899" spans="1:49" s="35" customFormat="1" x14ac:dyDescent="0.2">
      <c r="A2899" s="44"/>
      <c r="B2899" s="105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  <c r="AA2899" s="39"/>
      <c r="AB2899" s="39"/>
      <c r="AC2899" s="39"/>
      <c r="AD2899" s="39"/>
      <c r="AE2899" s="39"/>
      <c r="AF2899" s="39"/>
      <c r="AG2899" s="39"/>
      <c r="AH2899" s="39"/>
      <c r="AI2899" s="39"/>
      <c r="AJ2899" s="39"/>
      <c r="AK2899" s="39"/>
      <c r="AL2899" s="39"/>
      <c r="AM2899" s="102">
        <f t="shared" si="137"/>
        <v>0</v>
      </c>
      <c r="AN2899" s="101">
        <f t="shared" si="138"/>
        <v>0</v>
      </c>
      <c r="AO2899" s="107" t="str">
        <f t="shared" si="136"/>
        <v/>
      </c>
      <c r="AP2899" s="40"/>
      <c r="AQ2899" s="45"/>
      <c r="AR2899" s="45"/>
      <c r="AS2899" s="45"/>
      <c r="AT2899" s="45"/>
      <c r="AU2899" s="41"/>
      <c r="AV2899" s="41"/>
      <c r="AW2899" s="42"/>
    </row>
    <row r="2900" spans="1:49" s="35" customFormat="1" x14ac:dyDescent="0.2">
      <c r="A2900" s="44"/>
      <c r="B2900" s="105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  <c r="AA2900" s="39"/>
      <c r="AB2900" s="39"/>
      <c r="AC2900" s="39"/>
      <c r="AD2900" s="39"/>
      <c r="AE2900" s="39"/>
      <c r="AF2900" s="39"/>
      <c r="AG2900" s="39"/>
      <c r="AH2900" s="39"/>
      <c r="AI2900" s="39"/>
      <c r="AJ2900" s="39"/>
      <c r="AK2900" s="39"/>
      <c r="AL2900" s="39"/>
      <c r="AM2900" s="102">
        <f t="shared" si="137"/>
        <v>0</v>
      </c>
      <c r="AN2900" s="101">
        <f t="shared" si="138"/>
        <v>0</v>
      </c>
      <c r="AO2900" s="107" t="str">
        <f t="shared" si="136"/>
        <v/>
      </c>
      <c r="AP2900" s="40"/>
      <c r="AQ2900" s="45"/>
      <c r="AR2900" s="45"/>
      <c r="AS2900" s="45"/>
      <c r="AT2900" s="45"/>
      <c r="AU2900" s="41"/>
      <c r="AV2900" s="41"/>
      <c r="AW2900" s="42"/>
    </row>
    <row r="2901" spans="1:49" s="35" customFormat="1" x14ac:dyDescent="0.2">
      <c r="A2901" s="44"/>
      <c r="B2901" s="105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  <c r="AA2901" s="39"/>
      <c r="AB2901" s="39"/>
      <c r="AC2901" s="39"/>
      <c r="AD2901" s="39"/>
      <c r="AE2901" s="39"/>
      <c r="AF2901" s="39"/>
      <c r="AG2901" s="39"/>
      <c r="AH2901" s="39"/>
      <c r="AI2901" s="39"/>
      <c r="AJ2901" s="39"/>
      <c r="AK2901" s="39"/>
      <c r="AL2901" s="39"/>
      <c r="AM2901" s="102">
        <f t="shared" si="137"/>
        <v>0</v>
      </c>
      <c r="AN2901" s="101">
        <f t="shared" si="138"/>
        <v>0</v>
      </c>
      <c r="AO2901" s="107" t="str">
        <f t="shared" si="136"/>
        <v/>
      </c>
      <c r="AP2901" s="40"/>
      <c r="AQ2901" s="45"/>
      <c r="AR2901" s="45"/>
      <c r="AS2901" s="45"/>
      <c r="AT2901" s="45"/>
      <c r="AU2901" s="41"/>
      <c r="AV2901" s="41"/>
      <c r="AW2901" s="42"/>
    </row>
    <row r="2902" spans="1:49" s="35" customFormat="1" x14ac:dyDescent="0.2">
      <c r="A2902" s="44"/>
      <c r="B2902" s="105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  <c r="AA2902" s="39"/>
      <c r="AB2902" s="39"/>
      <c r="AC2902" s="39"/>
      <c r="AD2902" s="39"/>
      <c r="AE2902" s="39"/>
      <c r="AF2902" s="39"/>
      <c r="AG2902" s="39"/>
      <c r="AH2902" s="39"/>
      <c r="AI2902" s="39"/>
      <c r="AJ2902" s="39"/>
      <c r="AK2902" s="39"/>
      <c r="AL2902" s="39"/>
      <c r="AM2902" s="102">
        <f t="shared" si="137"/>
        <v>0</v>
      </c>
      <c r="AN2902" s="101">
        <f t="shared" si="138"/>
        <v>0</v>
      </c>
      <c r="AO2902" s="107" t="str">
        <f t="shared" si="136"/>
        <v/>
      </c>
      <c r="AP2902" s="40"/>
      <c r="AQ2902" s="45"/>
      <c r="AR2902" s="45"/>
      <c r="AS2902" s="45"/>
      <c r="AT2902" s="45"/>
      <c r="AU2902" s="41"/>
      <c r="AV2902" s="41"/>
      <c r="AW2902" s="42"/>
    </row>
    <row r="2903" spans="1:49" s="35" customFormat="1" x14ac:dyDescent="0.2">
      <c r="A2903" s="44"/>
      <c r="B2903" s="105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  <c r="AA2903" s="39"/>
      <c r="AB2903" s="39"/>
      <c r="AC2903" s="39"/>
      <c r="AD2903" s="39"/>
      <c r="AE2903" s="39"/>
      <c r="AF2903" s="39"/>
      <c r="AG2903" s="39"/>
      <c r="AH2903" s="39"/>
      <c r="AI2903" s="39"/>
      <c r="AJ2903" s="39"/>
      <c r="AK2903" s="39"/>
      <c r="AL2903" s="39"/>
      <c r="AM2903" s="102">
        <f t="shared" si="137"/>
        <v>0</v>
      </c>
      <c r="AN2903" s="101">
        <f t="shared" si="138"/>
        <v>0</v>
      </c>
      <c r="AO2903" s="107" t="str">
        <f t="shared" si="136"/>
        <v/>
      </c>
      <c r="AP2903" s="40"/>
      <c r="AQ2903" s="45"/>
      <c r="AR2903" s="45"/>
      <c r="AS2903" s="45"/>
      <c r="AT2903" s="45"/>
      <c r="AU2903" s="41"/>
      <c r="AV2903" s="41"/>
      <c r="AW2903" s="42"/>
    </row>
    <row r="2904" spans="1:49" s="35" customFormat="1" x14ac:dyDescent="0.2">
      <c r="A2904" s="44"/>
      <c r="B2904" s="105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  <c r="AA2904" s="39"/>
      <c r="AB2904" s="39"/>
      <c r="AC2904" s="39"/>
      <c r="AD2904" s="39"/>
      <c r="AE2904" s="39"/>
      <c r="AF2904" s="39"/>
      <c r="AG2904" s="39"/>
      <c r="AH2904" s="39"/>
      <c r="AI2904" s="39"/>
      <c r="AJ2904" s="39"/>
      <c r="AK2904" s="39"/>
      <c r="AL2904" s="39"/>
      <c r="AM2904" s="102">
        <f t="shared" si="137"/>
        <v>0</v>
      </c>
      <c r="AN2904" s="101">
        <f t="shared" si="138"/>
        <v>0</v>
      </c>
      <c r="AO2904" s="107" t="str">
        <f t="shared" si="136"/>
        <v/>
      </c>
      <c r="AP2904" s="40"/>
      <c r="AQ2904" s="45"/>
      <c r="AR2904" s="45"/>
      <c r="AS2904" s="45"/>
      <c r="AT2904" s="45"/>
      <c r="AU2904" s="41"/>
      <c r="AV2904" s="41"/>
      <c r="AW2904" s="42"/>
    </row>
    <row r="2905" spans="1:49" s="35" customFormat="1" x14ac:dyDescent="0.2">
      <c r="A2905" s="44"/>
      <c r="B2905" s="105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  <c r="AA2905" s="39"/>
      <c r="AB2905" s="39"/>
      <c r="AC2905" s="39"/>
      <c r="AD2905" s="39"/>
      <c r="AE2905" s="39"/>
      <c r="AF2905" s="39"/>
      <c r="AG2905" s="39"/>
      <c r="AH2905" s="39"/>
      <c r="AI2905" s="39"/>
      <c r="AJ2905" s="39"/>
      <c r="AK2905" s="39"/>
      <c r="AL2905" s="39"/>
      <c r="AM2905" s="102">
        <f t="shared" si="137"/>
        <v>0</v>
      </c>
      <c r="AN2905" s="101">
        <f t="shared" si="138"/>
        <v>0</v>
      </c>
      <c r="AO2905" s="107" t="str">
        <f t="shared" si="136"/>
        <v/>
      </c>
      <c r="AP2905" s="40"/>
      <c r="AQ2905" s="45"/>
      <c r="AR2905" s="45"/>
      <c r="AS2905" s="45"/>
      <c r="AT2905" s="45"/>
      <c r="AU2905" s="41"/>
      <c r="AV2905" s="41"/>
      <c r="AW2905" s="42"/>
    </row>
    <row r="2906" spans="1:49" s="35" customFormat="1" x14ac:dyDescent="0.2">
      <c r="A2906" s="44"/>
      <c r="B2906" s="105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  <c r="AA2906" s="39"/>
      <c r="AB2906" s="39"/>
      <c r="AC2906" s="39"/>
      <c r="AD2906" s="39"/>
      <c r="AE2906" s="39"/>
      <c r="AF2906" s="39"/>
      <c r="AG2906" s="39"/>
      <c r="AH2906" s="39"/>
      <c r="AI2906" s="39"/>
      <c r="AJ2906" s="39"/>
      <c r="AK2906" s="39"/>
      <c r="AL2906" s="39"/>
      <c r="AM2906" s="102">
        <f t="shared" si="137"/>
        <v>0</v>
      </c>
      <c r="AN2906" s="101">
        <f t="shared" si="138"/>
        <v>0</v>
      </c>
      <c r="AO2906" s="107" t="str">
        <f t="shared" si="136"/>
        <v/>
      </c>
      <c r="AP2906" s="40"/>
      <c r="AQ2906" s="45"/>
      <c r="AR2906" s="45"/>
      <c r="AS2906" s="45"/>
      <c r="AT2906" s="45"/>
      <c r="AU2906" s="41"/>
      <c r="AV2906" s="41"/>
      <c r="AW2906" s="42"/>
    </row>
    <row r="2907" spans="1:49" s="35" customFormat="1" x14ac:dyDescent="0.2">
      <c r="A2907" s="44"/>
      <c r="B2907" s="105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  <c r="AA2907" s="39"/>
      <c r="AB2907" s="39"/>
      <c r="AC2907" s="39"/>
      <c r="AD2907" s="39"/>
      <c r="AE2907" s="39"/>
      <c r="AF2907" s="39"/>
      <c r="AG2907" s="39"/>
      <c r="AH2907" s="39"/>
      <c r="AI2907" s="39"/>
      <c r="AJ2907" s="39"/>
      <c r="AK2907" s="39"/>
      <c r="AL2907" s="39"/>
      <c r="AM2907" s="102">
        <f t="shared" si="137"/>
        <v>0</v>
      </c>
      <c r="AN2907" s="101">
        <f t="shared" si="138"/>
        <v>0</v>
      </c>
      <c r="AO2907" s="107" t="str">
        <f t="shared" si="136"/>
        <v/>
      </c>
      <c r="AP2907" s="40"/>
      <c r="AQ2907" s="45"/>
      <c r="AR2907" s="45"/>
      <c r="AS2907" s="45"/>
      <c r="AT2907" s="45"/>
      <c r="AU2907" s="41"/>
      <c r="AV2907" s="41"/>
      <c r="AW2907" s="42"/>
    </row>
    <row r="2908" spans="1:49" s="35" customFormat="1" x14ac:dyDescent="0.2">
      <c r="A2908" s="44"/>
      <c r="B2908" s="105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  <c r="AA2908" s="39"/>
      <c r="AB2908" s="39"/>
      <c r="AC2908" s="39"/>
      <c r="AD2908" s="39"/>
      <c r="AE2908" s="39"/>
      <c r="AF2908" s="39"/>
      <c r="AG2908" s="39"/>
      <c r="AH2908" s="39"/>
      <c r="AI2908" s="39"/>
      <c r="AJ2908" s="39"/>
      <c r="AK2908" s="39"/>
      <c r="AL2908" s="39"/>
      <c r="AM2908" s="102">
        <f t="shared" si="137"/>
        <v>0</v>
      </c>
      <c r="AN2908" s="101">
        <f t="shared" si="138"/>
        <v>0</v>
      </c>
      <c r="AO2908" s="107" t="str">
        <f t="shared" si="136"/>
        <v/>
      </c>
      <c r="AP2908" s="40"/>
      <c r="AQ2908" s="45"/>
      <c r="AR2908" s="45"/>
      <c r="AS2908" s="45"/>
      <c r="AT2908" s="45"/>
      <c r="AU2908" s="41"/>
      <c r="AV2908" s="41"/>
      <c r="AW2908" s="42"/>
    </row>
    <row r="2909" spans="1:49" s="35" customFormat="1" x14ac:dyDescent="0.2">
      <c r="A2909" s="44"/>
      <c r="B2909" s="105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  <c r="AA2909" s="39"/>
      <c r="AB2909" s="39"/>
      <c r="AC2909" s="39"/>
      <c r="AD2909" s="39"/>
      <c r="AE2909" s="39"/>
      <c r="AF2909" s="39"/>
      <c r="AG2909" s="39"/>
      <c r="AH2909" s="39"/>
      <c r="AI2909" s="39"/>
      <c r="AJ2909" s="39"/>
      <c r="AK2909" s="39"/>
      <c r="AL2909" s="39"/>
      <c r="AM2909" s="102">
        <f t="shared" si="137"/>
        <v>0</v>
      </c>
      <c r="AN2909" s="101">
        <f t="shared" si="138"/>
        <v>0</v>
      </c>
      <c r="AO2909" s="107" t="str">
        <f t="shared" si="136"/>
        <v/>
      </c>
      <c r="AP2909" s="40"/>
      <c r="AQ2909" s="45"/>
      <c r="AR2909" s="45"/>
      <c r="AS2909" s="45"/>
      <c r="AT2909" s="45"/>
      <c r="AU2909" s="41"/>
      <c r="AV2909" s="41"/>
      <c r="AW2909" s="42"/>
    </row>
    <row r="2910" spans="1:49" s="35" customFormat="1" x14ac:dyDescent="0.2">
      <c r="A2910" s="44"/>
      <c r="B2910" s="105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  <c r="AA2910" s="39"/>
      <c r="AB2910" s="39"/>
      <c r="AC2910" s="39"/>
      <c r="AD2910" s="39"/>
      <c r="AE2910" s="39"/>
      <c r="AF2910" s="39"/>
      <c r="AG2910" s="39"/>
      <c r="AH2910" s="39"/>
      <c r="AI2910" s="39"/>
      <c r="AJ2910" s="39"/>
      <c r="AK2910" s="39"/>
      <c r="AL2910" s="39"/>
      <c r="AM2910" s="102">
        <f t="shared" si="137"/>
        <v>0</v>
      </c>
      <c r="AN2910" s="101">
        <f t="shared" si="138"/>
        <v>0</v>
      </c>
      <c r="AO2910" s="107" t="str">
        <f t="shared" si="136"/>
        <v/>
      </c>
      <c r="AP2910" s="40"/>
      <c r="AQ2910" s="45"/>
      <c r="AR2910" s="45"/>
      <c r="AS2910" s="45"/>
      <c r="AT2910" s="45"/>
      <c r="AU2910" s="41"/>
      <c r="AV2910" s="41"/>
      <c r="AW2910" s="42"/>
    </row>
    <row r="2911" spans="1:49" s="35" customFormat="1" x14ac:dyDescent="0.2">
      <c r="A2911" s="44"/>
      <c r="B2911" s="105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  <c r="AA2911" s="39"/>
      <c r="AB2911" s="39"/>
      <c r="AC2911" s="39"/>
      <c r="AD2911" s="39"/>
      <c r="AE2911" s="39"/>
      <c r="AF2911" s="39"/>
      <c r="AG2911" s="39"/>
      <c r="AH2911" s="39"/>
      <c r="AI2911" s="39"/>
      <c r="AJ2911" s="39"/>
      <c r="AK2911" s="39"/>
      <c r="AL2911" s="39"/>
      <c r="AM2911" s="102">
        <f t="shared" si="137"/>
        <v>0</v>
      </c>
      <c r="AN2911" s="101">
        <f t="shared" si="138"/>
        <v>0</v>
      </c>
      <c r="AO2911" s="107" t="str">
        <f t="shared" si="136"/>
        <v/>
      </c>
      <c r="AP2911" s="40"/>
      <c r="AQ2911" s="45"/>
      <c r="AR2911" s="45"/>
      <c r="AS2911" s="45"/>
      <c r="AT2911" s="45"/>
      <c r="AU2911" s="41"/>
      <c r="AV2911" s="41"/>
      <c r="AW2911" s="42"/>
    </row>
    <row r="2912" spans="1:49" s="35" customFormat="1" x14ac:dyDescent="0.2">
      <c r="A2912" s="44"/>
      <c r="B2912" s="105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39"/>
      <c r="AE2912" s="39"/>
      <c r="AF2912" s="39"/>
      <c r="AG2912" s="39"/>
      <c r="AH2912" s="39"/>
      <c r="AI2912" s="39"/>
      <c r="AJ2912" s="39"/>
      <c r="AK2912" s="39"/>
      <c r="AL2912" s="39"/>
      <c r="AM2912" s="102">
        <f t="shared" si="137"/>
        <v>0</v>
      </c>
      <c r="AN2912" s="101">
        <f t="shared" si="138"/>
        <v>0</v>
      </c>
      <c r="AO2912" s="107" t="str">
        <f t="shared" si="136"/>
        <v/>
      </c>
      <c r="AP2912" s="40"/>
      <c r="AQ2912" s="45"/>
      <c r="AR2912" s="45"/>
      <c r="AS2912" s="45"/>
      <c r="AT2912" s="45"/>
      <c r="AU2912" s="41"/>
      <c r="AV2912" s="41"/>
      <c r="AW2912" s="42"/>
    </row>
    <row r="2913" spans="1:49" s="35" customFormat="1" x14ac:dyDescent="0.2">
      <c r="A2913" s="44"/>
      <c r="B2913" s="105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  <c r="AA2913" s="39"/>
      <c r="AB2913" s="39"/>
      <c r="AC2913" s="39"/>
      <c r="AD2913" s="39"/>
      <c r="AE2913" s="39"/>
      <c r="AF2913" s="39"/>
      <c r="AG2913" s="39"/>
      <c r="AH2913" s="39"/>
      <c r="AI2913" s="39"/>
      <c r="AJ2913" s="39"/>
      <c r="AK2913" s="39"/>
      <c r="AL2913" s="39"/>
      <c r="AM2913" s="102">
        <f t="shared" si="137"/>
        <v>0</v>
      </c>
      <c r="AN2913" s="101">
        <f t="shared" si="138"/>
        <v>0</v>
      </c>
      <c r="AO2913" s="107" t="str">
        <f t="shared" si="136"/>
        <v/>
      </c>
      <c r="AP2913" s="40"/>
      <c r="AQ2913" s="45"/>
      <c r="AR2913" s="45"/>
      <c r="AS2913" s="45"/>
      <c r="AT2913" s="45"/>
      <c r="AU2913" s="41"/>
      <c r="AV2913" s="41"/>
      <c r="AW2913" s="42"/>
    </row>
    <row r="2914" spans="1:49" s="35" customFormat="1" x14ac:dyDescent="0.2">
      <c r="A2914" s="44"/>
      <c r="B2914" s="105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  <c r="AA2914" s="39"/>
      <c r="AB2914" s="39"/>
      <c r="AC2914" s="39"/>
      <c r="AD2914" s="39"/>
      <c r="AE2914" s="39"/>
      <c r="AF2914" s="39"/>
      <c r="AG2914" s="39"/>
      <c r="AH2914" s="39"/>
      <c r="AI2914" s="39"/>
      <c r="AJ2914" s="39"/>
      <c r="AK2914" s="39"/>
      <c r="AL2914" s="39"/>
      <c r="AM2914" s="102">
        <f t="shared" si="137"/>
        <v>0</v>
      </c>
      <c r="AN2914" s="101">
        <f t="shared" si="138"/>
        <v>0</v>
      </c>
      <c r="AO2914" s="107" t="str">
        <f t="shared" si="136"/>
        <v/>
      </c>
      <c r="AP2914" s="40"/>
      <c r="AQ2914" s="45"/>
      <c r="AR2914" s="45"/>
      <c r="AS2914" s="45"/>
      <c r="AT2914" s="45"/>
      <c r="AU2914" s="41"/>
      <c r="AV2914" s="41"/>
      <c r="AW2914" s="42"/>
    </row>
    <row r="2915" spans="1:49" s="35" customFormat="1" x14ac:dyDescent="0.2">
      <c r="A2915" s="44"/>
      <c r="B2915" s="105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F2915" s="39"/>
      <c r="AG2915" s="39"/>
      <c r="AH2915" s="39"/>
      <c r="AI2915" s="39"/>
      <c r="AJ2915" s="39"/>
      <c r="AK2915" s="39"/>
      <c r="AL2915" s="39"/>
      <c r="AM2915" s="102">
        <f t="shared" si="137"/>
        <v>0</v>
      </c>
      <c r="AN2915" s="101">
        <f t="shared" si="138"/>
        <v>0</v>
      </c>
      <c r="AO2915" s="107" t="str">
        <f t="shared" si="136"/>
        <v/>
      </c>
      <c r="AP2915" s="40"/>
      <c r="AQ2915" s="45"/>
      <c r="AR2915" s="45"/>
      <c r="AS2915" s="45"/>
      <c r="AT2915" s="45"/>
      <c r="AU2915" s="41"/>
      <c r="AV2915" s="41"/>
      <c r="AW2915" s="42"/>
    </row>
    <row r="2916" spans="1:49" s="35" customFormat="1" x14ac:dyDescent="0.2">
      <c r="A2916" s="44"/>
      <c r="B2916" s="105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  <c r="AA2916" s="39"/>
      <c r="AB2916" s="39"/>
      <c r="AC2916" s="39"/>
      <c r="AD2916" s="39"/>
      <c r="AE2916" s="39"/>
      <c r="AF2916" s="39"/>
      <c r="AG2916" s="39"/>
      <c r="AH2916" s="39"/>
      <c r="AI2916" s="39"/>
      <c r="AJ2916" s="39"/>
      <c r="AK2916" s="39"/>
      <c r="AL2916" s="39"/>
      <c r="AM2916" s="102">
        <f t="shared" si="137"/>
        <v>0</v>
      </c>
      <c r="AN2916" s="101">
        <f t="shared" si="138"/>
        <v>0</v>
      </c>
      <c r="AO2916" s="107" t="str">
        <f t="shared" si="136"/>
        <v/>
      </c>
      <c r="AP2916" s="40"/>
      <c r="AQ2916" s="45"/>
      <c r="AR2916" s="45"/>
      <c r="AS2916" s="45"/>
      <c r="AT2916" s="45"/>
      <c r="AU2916" s="41"/>
      <c r="AV2916" s="41"/>
      <c r="AW2916" s="42"/>
    </row>
    <row r="2917" spans="1:49" s="35" customFormat="1" x14ac:dyDescent="0.2">
      <c r="A2917" s="44"/>
      <c r="B2917" s="105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  <c r="AA2917" s="39"/>
      <c r="AB2917" s="39"/>
      <c r="AC2917" s="39"/>
      <c r="AD2917" s="39"/>
      <c r="AE2917" s="39"/>
      <c r="AF2917" s="39"/>
      <c r="AG2917" s="39"/>
      <c r="AH2917" s="39"/>
      <c r="AI2917" s="39"/>
      <c r="AJ2917" s="39"/>
      <c r="AK2917" s="39"/>
      <c r="AL2917" s="39"/>
      <c r="AM2917" s="102">
        <f t="shared" si="137"/>
        <v>0</v>
      </c>
      <c r="AN2917" s="101">
        <f t="shared" si="138"/>
        <v>0</v>
      </c>
      <c r="AO2917" s="107" t="str">
        <f t="shared" si="136"/>
        <v/>
      </c>
      <c r="AP2917" s="40"/>
      <c r="AQ2917" s="45"/>
      <c r="AR2917" s="45"/>
      <c r="AS2917" s="45"/>
      <c r="AT2917" s="45"/>
      <c r="AU2917" s="41"/>
      <c r="AV2917" s="41"/>
      <c r="AW2917" s="42"/>
    </row>
    <row r="2918" spans="1:49" s="35" customFormat="1" x14ac:dyDescent="0.2">
      <c r="A2918" s="44"/>
      <c r="B2918" s="105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  <c r="AA2918" s="39"/>
      <c r="AB2918" s="39"/>
      <c r="AC2918" s="39"/>
      <c r="AD2918" s="39"/>
      <c r="AE2918" s="39"/>
      <c r="AF2918" s="39"/>
      <c r="AG2918" s="39"/>
      <c r="AH2918" s="39"/>
      <c r="AI2918" s="39"/>
      <c r="AJ2918" s="39"/>
      <c r="AK2918" s="39"/>
      <c r="AL2918" s="39"/>
      <c r="AM2918" s="102">
        <f t="shared" si="137"/>
        <v>0</v>
      </c>
      <c r="AN2918" s="101">
        <f t="shared" si="138"/>
        <v>0</v>
      </c>
      <c r="AO2918" s="107" t="str">
        <f t="shared" si="136"/>
        <v/>
      </c>
      <c r="AP2918" s="40"/>
      <c r="AQ2918" s="45"/>
      <c r="AR2918" s="45"/>
      <c r="AS2918" s="45"/>
      <c r="AT2918" s="45"/>
      <c r="AU2918" s="41"/>
      <c r="AV2918" s="41"/>
      <c r="AW2918" s="42"/>
    </row>
    <row r="2919" spans="1:49" s="35" customFormat="1" x14ac:dyDescent="0.2">
      <c r="A2919" s="44"/>
      <c r="B2919" s="105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  <c r="AA2919" s="39"/>
      <c r="AB2919" s="39"/>
      <c r="AC2919" s="39"/>
      <c r="AD2919" s="39"/>
      <c r="AE2919" s="39"/>
      <c r="AF2919" s="39"/>
      <c r="AG2919" s="39"/>
      <c r="AH2919" s="39"/>
      <c r="AI2919" s="39"/>
      <c r="AJ2919" s="39"/>
      <c r="AK2919" s="39"/>
      <c r="AL2919" s="39"/>
      <c r="AM2919" s="102">
        <f t="shared" si="137"/>
        <v>0</v>
      </c>
      <c r="AN2919" s="101">
        <f t="shared" si="138"/>
        <v>0</v>
      </c>
      <c r="AO2919" s="107" t="str">
        <f t="shared" si="136"/>
        <v/>
      </c>
      <c r="AP2919" s="40"/>
      <c r="AQ2919" s="45"/>
      <c r="AR2919" s="45"/>
      <c r="AS2919" s="45"/>
      <c r="AT2919" s="45"/>
      <c r="AU2919" s="41"/>
      <c r="AV2919" s="41"/>
      <c r="AW2919" s="42"/>
    </row>
    <row r="2920" spans="1:49" s="35" customFormat="1" x14ac:dyDescent="0.2">
      <c r="A2920" s="44"/>
      <c r="B2920" s="105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  <c r="AA2920" s="39"/>
      <c r="AB2920" s="39"/>
      <c r="AC2920" s="39"/>
      <c r="AD2920" s="39"/>
      <c r="AE2920" s="39"/>
      <c r="AF2920" s="39"/>
      <c r="AG2920" s="39"/>
      <c r="AH2920" s="39"/>
      <c r="AI2920" s="39"/>
      <c r="AJ2920" s="39"/>
      <c r="AK2920" s="39"/>
      <c r="AL2920" s="39"/>
      <c r="AM2920" s="102">
        <f t="shared" si="137"/>
        <v>0</v>
      </c>
      <c r="AN2920" s="101">
        <f t="shared" si="138"/>
        <v>0</v>
      </c>
      <c r="AO2920" s="107" t="str">
        <f t="shared" si="136"/>
        <v/>
      </c>
      <c r="AP2920" s="40"/>
      <c r="AQ2920" s="45"/>
      <c r="AR2920" s="45"/>
      <c r="AS2920" s="45"/>
      <c r="AT2920" s="45"/>
      <c r="AU2920" s="41"/>
      <c r="AV2920" s="41"/>
      <c r="AW2920" s="42"/>
    </row>
    <row r="2921" spans="1:49" s="35" customFormat="1" x14ac:dyDescent="0.2">
      <c r="A2921" s="44"/>
      <c r="B2921" s="105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39"/>
      <c r="AE2921" s="39"/>
      <c r="AF2921" s="39"/>
      <c r="AG2921" s="39"/>
      <c r="AH2921" s="39"/>
      <c r="AI2921" s="39"/>
      <c r="AJ2921" s="39"/>
      <c r="AK2921" s="39"/>
      <c r="AL2921" s="39"/>
      <c r="AM2921" s="102">
        <f t="shared" si="137"/>
        <v>0</v>
      </c>
      <c r="AN2921" s="101">
        <f t="shared" si="138"/>
        <v>0</v>
      </c>
      <c r="AO2921" s="107" t="str">
        <f t="shared" si="136"/>
        <v/>
      </c>
      <c r="AP2921" s="40"/>
      <c r="AQ2921" s="45"/>
      <c r="AR2921" s="45"/>
      <c r="AS2921" s="45"/>
      <c r="AT2921" s="45"/>
      <c r="AU2921" s="41"/>
      <c r="AV2921" s="41"/>
      <c r="AW2921" s="42"/>
    </row>
    <row r="2922" spans="1:49" s="35" customFormat="1" x14ac:dyDescent="0.2">
      <c r="A2922" s="44"/>
      <c r="B2922" s="105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  <c r="AA2922" s="39"/>
      <c r="AB2922" s="39"/>
      <c r="AC2922" s="39"/>
      <c r="AD2922" s="39"/>
      <c r="AE2922" s="39"/>
      <c r="AF2922" s="39"/>
      <c r="AG2922" s="39"/>
      <c r="AH2922" s="39"/>
      <c r="AI2922" s="39"/>
      <c r="AJ2922" s="39"/>
      <c r="AK2922" s="39"/>
      <c r="AL2922" s="39"/>
      <c r="AM2922" s="102">
        <f t="shared" si="137"/>
        <v>0</v>
      </c>
      <c r="AN2922" s="101">
        <f t="shared" si="138"/>
        <v>0</v>
      </c>
      <c r="AO2922" s="107" t="str">
        <f t="shared" si="136"/>
        <v/>
      </c>
      <c r="AP2922" s="40"/>
      <c r="AQ2922" s="45"/>
      <c r="AR2922" s="45"/>
      <c r="AS2922" s="45"/>
      <c r="AT2922" s="45"/>
      <c r="AU2922" s="41"/>
      <c r="AV2922" s="41"/>
      <c r="AW2922" s="42"/>
    </row>
    <row r="2923" spans="1:49" s="35" customFormat="1" x14ac:dyDescent="0.2">
      <c r="A2923" s="44"/>
      <c r="B2923" s="105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  <c r="AA2923" s="39"/>
      <c r="AB2923" s="39"/>
      <c r="AC2923" s="39"/>
      <c r="AD2923" s="39"/>
      <c r="AE2923" s="39"/>
      <c r="AF2923" s="39"/>
      <c r="AG2923" s="39"/>
      <c r="AH2923" s="39"/>
      <c r="AI2923" s="39"/>
      <c r="AJ2923" s="39"/>
      <c r="AK2923" s="39"/>
      <c r="AL2923" s="39"/>
      <c r="AM2923" s="102">
        <f t="shared" si="137"/>
        <v>0</v>
      </c>
      <c r="AN2923" s="101">
        <f t="shared" si="138"/>
        <v>0</v>
      </c>
      <c r="AO2923" s="107" t="str">
        <f t="shared" si="136"/>
        <v/>
      </c>
      <c r="AP2923" s="40"/>
      <c r="AQ2923" s="45"/>
      <c r="AR2923" s="45"/>
      <c r="AS2923" s="45"/>
      <c r="AT2923" s="45"/>
      <c r="AU2923" s="41"/>
      <c r="AV2923" s="41"/>
      <c r="AW2923" s="42"/>
    </row>
    <row r="2924" spans="1:49" s="35" customFormat="1" x14ac:dyDescent="0.2">
      <c r="A2924" s="44"/>
      <c r="B2924" s="105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F2924" s="39"/>
      <c r="AG2924" s="39"/>
      <c r="AH2924" s="39"/>
      <c r="AI2924" s="39"/>
      <c r="AJ2924" s="39"/>
      <c r="AK2924" s="39"/>
      <c r="AL2924" s="39"/>
      <c r="AM2924" s="102">
        <f t="shared" si="137"/>
        <v>0</v>
      </c>
      <c r="AN2924" s="101">
        <f t="shared" si="138"/>
        <v>0</v>
      </c>
      <c r="AO2924" s="107" t="str">
        <f t="shared" si="136"/>
        <v/>
      </c>
      <c r="AP2924" s="40"/>
      <c r="AQ2924" s="45"/>
      <c r="AR2924" s="45"/>
      <c r="AS2924" s="45"/>
      <c r="AT2924" s="45"/>
      <c r="AU2924" s="41"/>
      <c r="AV2924" s="41"/>
      <c r="AW2924" s="42"/>
    </row>
    <row r="2925" spans="1:49" s="35" customFormat="1" x14ac:dyDescent="0.2">
      <c r="A2925" s="44"/>
      <c r="B2925" s="105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39"/>
      <c r="AE2925" s="39"/>
      <c r="AF2925" s="39"/>
      <c r="AG2925" s="39"/>
      <c r="AH2925" s="39"/>
      <c r="AI2925" s="39"/>
      <c r="AJ2925" s="39"/>
      <c r="AK2925" s="39"/>
      <c r="AL2925" s="39"/>
      <c r="AM2925" s="102">
        <f t="shared" si="137"/>
        <v>0</v>
      </c>
      <c r="AN2925" s="101">
        <f t="shared" si="138"/>
        <v>0</v>
      </c>
      <c r="AO2925" s="107" t="str">
        <f t="shared" si="136"/>
        <v/>
      </c>
      <c r="AP2925" s="40"/>
      <c r="AQ2925" s="45"/>
      <c r="AR2925" s="45"/>
      <c r="AS2925" s="45"/>
      <c r="AT2925" s="45"/>
      <c r="AU2925" s="41"/>
      <c r="AV2925" s="41"/>
      <c r="AW2925" s="42"/>
    </row>
    <row r="2926" spans="1:49" s="35" customFormat="1" x14ac:dyDescent="0.2">
      <c r="A2926" s="44"/>
      <c r="B2926" s="105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  <c r="AA2926" s="39"/>
      <c r="AB2926" s="39"/>
      <c r="AC2926" s="39"/>
      <c r="AD2926" s="39"/>
      <c r="AE2926" s="39"/>
      <c r="AF2926" s="39"/>
      <c r="AG2926" s="39"/>
      <c r="AH2926" s="39"/>
      <c r="AI2926" s="39"/>
      <c r="AJ2926" s="39"/>
      <c r="AK2926" s="39"/>
      <c r="AL2926" s="39"/>
      <c r="AM2926" s="102">
        <f t="shared" si="137"/>
        <v>0</v>
      </c>
      <c r="AN2926" s="101">
        <f t="shared" si="138"/>
        <v>0</v>
      </c>
      <c r="AO2926" s="107" t="str">
        <f t="shared" si="136"/>
        <v/>
      </c>
      <c r="AP2926" s="40"/>
      <c r="AQ2926" s="45"/>
      <c r="AR2926" s="45"/>
      <c r="AS2926" s="45"/>
      <c r="AT2926" s="45"/>
      <c r="AU2926" s="41"/>
      <c r="AV2926" s="41"/>
      <c r="AW2926" s="42"/>
    </row>
    <row r="2927" spans="1:49" s="35" customFormat="1" x14ac:dyDescent="0.2">
      <c r="A2927" s="44"/>
      <c r="B2927" s="105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  <c r="AA2927" s="39"/>
      <c r="AB2927" s="39"/>
      <c r="AC2927" s="39"/>
      <c r="AD2927" s="39"/>
      <c r="AE2927" s="39"/>
      <c r="AF2927" s="39"/>
      <c r="AG2927" s="39"/>
      <c r="AH2927" s="39"/>
      <c r="AI2927" s="39"/>
      <c r="AJ2927" s="39"/>
      <c r="AK2927" s="39"/>
      <c r="AL2927" s="39"/>
      <c r="AM2927" s="102">
        <f t="shared" si="137"/>
        <v>0</v>
      </c>
      <c r="AN2927" s="101">
        <f t="shared" si="138"/>
        <v>0</v>
      </c>
      <c r="AO2927" s="107" t="str">
        <f t="shared" si="136"/>
        <v/>
      </c>
      <c r="AP2927" s="40"/>
      <c r="AQ2927" s="45"/>
      <c r="AR2927" s="45"/>
      <c r="AS2927" s="45"/>
      <c r="AT2927" s="45"/>
      <c r="AU2927" s="41"/>
      <c r="AV2927" s="41"/>
      <c r="AW2927" s="42"/>
    </row>
    <row r="2928" spans="1:49" s="35" customFormat="1" x14ac:dyDescent="0.2">
      <c r="A2928" s="44"/>
      <c r="B2928" s="105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  <c r="AA2928" s="39"/>
      <c r="AB2928" s="39"/>
      <c r="AC2928" s="39"/>
      <c r="AD2928" s="39"/>
      <c r="AE2928" s="39"/>
      <c r="AF2928" s="39"/>
      <c r="AG2928" s="39"/>
      <c r="AH2928" s="39"/>
      <c r="AI2928" s="39"/>
      <c r="AJ2928" s="39"/>
      <c r="AK2928" s="39"/>
      <c r="AL2928" s="39"/>
      <c r="AM2928" s="102">
        <f t="shared" si="137"/>
        <v>0</v>
      </c>
      <c r="AN2928" s="101">
        <f t="shared" si="138"/>
        <v>0</v>
      </c>
      <c r="AO2928" s="107" t="str">
        <f t="shared" si="136"/>
        <v/>
      </c>
      <c r="AP2928" s="40"/>
      <c r="AQ2928" s="45"/>
      <c r="AR2928" s="45"/>
      <c r="AS2928" s="45"/>
      <c r="AT2928" s="45"/>
      <c r="AU2928" s="41"/>
      <c r="AV2928" s="41"/>
      <c r="AW2928" s="42"/>
    </row>
    <row r="2929" spans="1:49" s="35" customFormat="1" x14ac:dyDescent="0.2">
      <c r="A2929" s="44"/>
      <c r="B2929" s="105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  <c r="AA2929" s="39"/>
      <c r="AB2929" s="39"/>
      <c r="AC2929" s="39"/>
      <c r="AD2929" s="39"/>
      <c r="AE2929" s="39"/>
      <c r="AF2929" s="39"/>
      <c r="AG2929" s="39"/>
      <c r="AH2929" s="39"/>
      <c r="AI2929" s="39"/>
      <c r="AJ2929" s="39"/>
      <c r="AK2929" s="39"/>
      <c r="AL2929" s="39"/>
      <c r="AM2929" s="102">
        <f t="shared" si="137"/>
        <v>0</v>
      </c>
      <c r="AN2929" s="101">
        <f t="shared" si="138"/>
        <v>0</v>
      </c>
      <c r="AO2929" s="107" t="str">
        <f t="shared" si="136"/>
        <v/>
      </c>
      <c r="AP2929" s="40"/>
      <c r="AQ2929" s="45"/>
      <c r="AR2929" s="45"/>
      <c r="AS2929" s="45"/>
      <c r="AT2929" s="45"/>
      <c r="AU2929" s="41"/>
      <c r="AV2929" s="41"/>
      <c r="AW2929" s="42"/>
    </row>
    <row r="2930" spans="1:49" s="35" customFormat="1" x14ac:dyDescent="0.2">
      <c r="A2930" s="44"/>
      <c r="B2930" s="105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  <c r="AA2930" s="39"/>
      <c r="AB2930" s="39"/>
      <c r="AC2930" s="39"/>
      <c r="AD2930" s="39"/>
      <c r="AE2930" s="39"/>
      <c r="AF2930" s="39"/>
      <c r="AG2930" s="39"/>
      <c r="AH2930" s="39"/>
      <c r="AI2930" s="39"/>
      <c r="AJ2930" s="39"/>
      <c r="AK2930" s="39"/>
      <c r="AL2930" s="39"/>
      <c r="AM2930" s="102">
        <f t="shared" si="137"/>
        <v>0</v>
      </c>
      <c r="AN2930" s="101">
        <f t="shared" si="138"/>
        <v>0</v>
      </c>
      <c r="AO2930" s="107" t="str">
        <f t="shared" si="136"/>
        <v/>
      </c>
      <c r="AP2930" s="40"/>
      <c r="AQ2930" s="45"/>
      <c r="AR2930" s="45"/>
      <c r="AS2930" s="45"/>
      <c r="AT2930" s="45"/>
      <c r="AU2930" s="41"/>
      <c r="AV2930" s="41"/>
      <c r="AW2930" s="42"/>
    </row>
    <row r="2931" spans="1:49" s="35" customFormat="1" x14ac:dyDescent="0.2">
      <c r="A2931" s="44"/>
      <c r="B2931" s="105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F2931" s="39"/>
      <c r="AG2931" s="39"/>
      <c r="AH2931" s="39"/>
      <c r="AI2931" s="39"/>
      <c r="AJ2931" s="39"/>
      <c r="AK2931" s="39"/>
      <c r="AL2931" s="39"/>
      <c r="AM2931" s="102">
        <f t="shared" si="137"/>
        <v>0</v>
      </c>
      <c r="AN2931" s="101">
        <f t="shared" si="138"/>
        <v>0</v>
      </c>
      <c r="AO2931" s="107" t="str">
        <f t="shared" si="136"/>
        <v/>
      </c>
      <c r="AP2931" s="40"/>
      <c r="AQ2931" s="45"/>
      <c r="AR2931" s="45"/>
      <c r="AS2931" s="45"/>
      <c r="AT2931" s="45"/>
      <c r="AU2931" s="41"/>
      <c r="AV2931" s="41"/>
      <c r="AW2931" s="42"/>
    </row>
    <row r="2932" spans="1:49" s="35" customFormat="1" x14ac:dyDescent="0.2">
      <c r="A2932" s="44"/>
      <c r="B2932" s="105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  <c r="AA2932" s="39"/>
      <c r="AB2932" s="39"/>
      <c r="AC2932" s="39"/>
      <c r="AD2932" s="39"/>
      <c r="AE2932" s="39"/>
      <c r="AF2932" s="39"/>
      <c r="AG2932" s="39"/>
      <c r="AH2932" s="39"/>
      <c r="AI2932" s="39"/>
      <c r="AJ2932" s="39"/>
      <c r="AK2932" s="39"/>
      <c r="AL2932" s="39"/>
      <c r="AM2932" s="102">
        <f t="shared" si="137"/>
        <v>0</v>
      </c>
      <c r="AN2932" s="101">
        <f t="shared" si="138"/>
        <v>0</v>
      </c>
      <c r="AO2932" s="107" t="str">
        <f t="shared" si="136"/>
        <v/>
      </c>
      <c r="AP2932" s="40"/>
      <c r="AQ2932" s="45"/>
      <c r="AR2932" s="45"/>
      <c r="AS2932" s="45"/>
      <c r="AT2932" s="45"/>
      <c r="AU2932" s="41"/>
      <c r="AV2932" s="41"/>
      <c r="AW2932" s="42"/>
    </row>
    <row r="2933" spans="1:49" s="35" customFormat="1" x14ac:dyDescent="0.2">
      <c r="A2933" s="44"/>
      <c r="B2933" s="105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  <c r="AA2933" s="39"/>
      <c r="AB2933" s="39"/>
      <c r="AC2933" s="39"/>
      <c r="AD2933" s="39"/>
      <c r="AE2933" s="39"/>
      <c r="AF2933" s="39"/>
      <c r="AG2933" s="39"/>
      <c r="AH2933" s="39"/>
      <c r="AI2933" s="39"/>
      <c r="AJ2933" s="39"/>
      <c r="AK2933" s="39"/>
      <c r="AL2933" s="39"/>
      <c r="AM2933" s="102">
        <f t="shared" si="137"/>
        <v>0</v>
      </c>
      <c r="AN2933" s="101">
        <f t="shared" si="138"/>
        <v>0</v>
      </c>
      <c r="AO2933" s="107" t="str">
        <f t="shared" si="136"/>
        <v/>
      </c>
      <c r="AP2933" s="40"/>
      <c r="AQ2933" s="45"/>
      <c r="AR2933" s="45"/>
      <c r="AS2933" s="45"/>
      <c r="AT2933" s="45"/>
      <c r="AU2933" s="41"/>
      <c r="AV2933" s="41"/>
      <c r="AW2933" s="42"/>
    </row>
    <row r="2934" spans="1:49" s="35" customFormat="1" x14ac:dyDescent="0.2">
      <c r="A2934" s="44"/>
      <c r="B2934" s="105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39"/>
      <c r="AE2934" s="39"/>
      <c r="AF2934" s="39"/>
      <c r="AG2934" s="39"/>
      <c r="AH2934" s="39"/>
      <c r="AI2934" s="39"/>
      <c r="AJ2934" s="39"/>
      <c r="AK2934" s="39"/>
      <c r="AL2934" s="39"/>
      <c r="AM2934" s="102">
        <f t="shared" si="137"/>
        <v>0</v>
      </c>
      <c r="AN2934" s="101">
        <f t="shared" si="138"/>
        <v>0</v>
      </c>
      <c r="AO2934" s="107" t="str">
        <f t="shared" si="136"/>
        <v/>
      </c>
      <c r="AP2934" s="40"/>
      <c r="AQ2934" s="45"/>
      <c r="AR2934" s="45"/>
      <c r="AS2934" s="45"/>
      <c r="AT2934" s="45"/>
      <c r="AU2934" s="41"/>
      <c r="AV2934" s="41"/>
      <c r="AW2934" s="42"/>
    </row>
    <row r="2935" spans="1:49" s="35" customFormat="1" x14ac:dyDescent="0.2">
      <c r="A2935" s="44"/>
      <c r="B2935" s="105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  <c r="AA2935" s="39"/>
      <c r="AB2935" s="39"/>
      <c r="AC2935" s="39"/>
      <c r="AD2935" s="39"/>
      <c r="AE2935" s="39"/>
      <c r="AF2935" s="39"/>
      <c r="AG2935" s="39"/>
      <c r="AH2935" s="39"/>
      <c r="AI2935" s="39"/>
      <c r="AJ2935" s="39"/>
      <c r="AK2935" s="39"/>
      <c r="AL2935" s="39"/>
      <c r="AM2935" s="102">
        <f t="shared" si="137"/>
        <v>0</v>
      </c>
      <c r="AN2935" s="101">
        <f t="shared" si="138"/>
        <v>0</v>
      </c>
      <c r="AO2935" s="107" t="str">
        <f t="shared" si="136"/>
        <v/>
      </c>
      <c r="AP2935" s="40"/>
      <c r="AQ2935" s="45"/>
      <c r="AR2935" s="45"/>
      <c r="AS2935" s="45"/>
      <c r="AT2935" s="45"/>
      <c r="AU2935" s="41"/>
      <c r="AV2935" s="41"/>
      <c r="AW2935" s="42"/>
    </row>
    <row r="2936" spans="1:49" s="35" customFormat="1" x14ac:dyDescent="0.2">
      <c r="A2936" s="44"/>
      <c r="B2936" s="105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  <c r="AA2936" s="39"/>
      <c r="AB2936" s="39"/>
      <c r="AC2936" s="39"/>
      <c r="AD2936" s="39"/>
      <c r="AE2936" s="39"/>
      <c r="AF2936" s="39"/>
      <c r="AG2936" s="39"/>
      <c r="AH2936" s="39"/>
      <c r="AI2936" s="39"/>
      <c r="AJ2936" s="39"/>
      <c r="AK2936" s="39"/>
      <c r="AL2936" s="39"/>
      <c r="AM2936" s="102">
        <f t="shared" si="137"/>
        <v>0</v>
      </c>
      <c r="AN2936" s="101">
        <f t="shared" si="138"/>
        <v>0</v>
      </c>
      <c r="AO2936" s="107" t="str">
        <f t="shared" si="136"/>
        <v/>
      </c>
      <c r="AP2936" s="40"/>
      <c r="AQ2936" s="45"/>
      <c r="AR2936" s="45"/>
      <c r="AS2936" s="45"/>
      <c r="AT2936" s="45"/>
      <c r="AU2936" s="41"/>
      <c r="AV2936" s="41"/>
      <c r="AW2936" s="42"/>
    </row>
    <row r="2937" spans="1:49" s="35" customFormat="1" x14ac:dyDescent="0.2">
      <c r="A2937" s="44"/>
      <c r="B2937" s="105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39"/>
      <c r="AE2937" s="39"/>
      <c r="AF2937" s="39"/>
      <c r="AG2937" s="39"/>
      <c r="AH2937" s="39"/>
      <c r="AI2937" s="39"/>
      <c r="AJ2937" s="39"/>
      <c r="AK2937" s="39"/>
      <c r="AL2937" s="39"/>
      <c r="AM2937" s="102">
        <f t="shared" si="137"/>
        <v>0</v>
      </c>
      <c r="AN2937" s="101">
        <f t="shared" si="138"/>
        <v>0</v>
      </c>
      <c r="AO2937" s="107" t="str">
        <f t="shared" si="136"/>
        <v/>
      </c>
      <c r="AP2937" s="40"/>
      <c r="AQ2937" s="45"/>
      <c r="AR2937" s="45"/>
      <c r="AS2937" s="45"/>
      <c r="AT2937" s="45"/>
      <c r="AU2937" s="41"/>
      <c r="AV2937" s="41"/>
      <c r="AW2937" s="42"/>
    </row>
    <row r="2938" spans="1:49" s="35" customFormat="1" x14ac:dyDescent="0.2">
      <c r="A2938" s="44"/>
      <c r="B2938" s="105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F2938" s="39"/>
      <c r="AG2938" s="39"/>
      <c r="AH2938" s="39"/>
      <c r="AI2938" s="39"/>
      <c r="AJ2938" s="39"/>
      <c r="AK2938" s="39"/>
      <c r="AL2938" s="39"/>
      <c r="AM2938" s="102">
        <f t="shared" si="137"/>
        <v>0</v>
      </c>
      <c r="AN2938" s="101">
        <f t="shared" si="138"/>
        <v>0</v>
      </c>
      <c r="AO2938" s="107" t="str">
        <f t="shared" si="136"/>
        <v/>
      </c>
      <c r="AP2938" s="40"/>
      <c r="AQ2938" s="45"/>
      <c r="AR2938" s="45"/>
      <c r="AS2938" s="45"/>
      <c r="AT2938" s="45"/>
      <c r="AU2938" s="41"/>
      <c r="AV2938" s="41"/>
      <c r="AW2938" s="42"/>
    </row>
    <row r="2939" spans="1:49" s="35" customFormat="1" x14ac:dyDescent="0.2">
      <c r="A2939" s="44"/>
      <c r="B2939" s="105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  <c r="AA2939" s="39"/>
      <c r="AB2939" s="39"/>
      <c r="AC2939" s="39"/>
      <c r="AD2939" s="39"/>
      <c r="AE2939" s="39"/>
      <c r="AF2939" s="39"/>
      <c r="AG2939" s="39"/>
      <c r="AH2939" s="39"/>
      <c r="AI2939" s="39"/>
      <c r="AJ2939" s="39"/>
      <c r="AK2939" s="39"/>
      <c r="AL2939" s="39"/>
      <c r="AM2939" s="102">
        <f t="shared" si="137"/>
        <v>0</v>
      </c>
      <c r="AN2939" s="101">
        <f t="shared" si="138"/>
        <v>0</v>
      </c>
      <c r="AO2939" s="107" t="str">
        <f t="shared" si="136"/>
        <v/>
      </c>
      <c r="AP2939" s="40"/>
      <c r="AQ2939" s="45"/>
      <c r="AR2939" s="45"/>
      <c r="AS2939" s="45"/>
      <c r="AT2939" s="45"/>
      <c r="AU2939" s="41"/>
      <c r="AV2939" s="41"/>
      <c r="AW2939" s="42"/>
    </row>
    <row r="2940" spans="1:49" s="35" customFormat="1" x14ac:dyDescent="0.2">
      <c r="A2940" s="44"/>
      <c r="B2940" s="105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  <c r="AA2940" s="39"/>
      <c r="AB2940" s="39"/>
      <c r="AC2940" s="39"/>
      <c r="AD2940" s="39"/>
      <c r="AE2940" s="39"/>
      <c r="AF2940" s="39"/>
      <c r="AG2940" s="39"/>
      <c r="AH2940" s="39"/>
      <c r="AI2940" s="39"/>
      <c r="AJ2940" s="39"/>
      <c r="AK2940" s="39"/>
      <c r="AL2940" s="39"/>
      <c r="AM2940" s="102">
        <f t="shared" si="137"/>
        <v>0</v>
      </c>
      <c r="AN2940" s="101">
        <f t="shared" si="138"/>
        <v>0</v>
      </c>
      <c r="AO2940" s="107" t="str">
        <f t="shared" si="136"/>
        <v/>
      </c>
      <c r="AP2940" s="40"/>
      <c r="AQ2940" s="45"/>
      <c r="AR2940" s="45"/>
      <c r="AS2940" s="45"/>
      <c r="AT2940" s="45"/>
      <c r="AU2940" s="41"/>
      <c r="AV2940" s="41"/>
      <c r="AW2940" s="42"/>
    </row>
    <row r="2941" spans="1:49" s="35" customFormat="1" x14ac:dyDescent="0.2">
      <c r="A2941" s="44"/>
      <c r="B2941" s="105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  <c r="AA2941" s="39"/>
      <c r="AB2941" s="39"/>
      <c r="AC2941" s="39"/>
      <c r="AD2941" s="39"/>
      <c r="AE2941" s="39"/>
      <c r="AF2941" s="39"/>
      <c r="AG2941" s="39"/>
      <c r="AH2941" s="39"/>
      <c r="AI2941" s="39"/>
      <c r="AJ2941" s="39"/>
      <c r="AK2941" s="39"/>
      <c r="AL2941" s="39"/>
      <c r="AM2941" s="102">
        <f t="shared" si="137"/>
        <v>0</v>
      </c>
      <c r="AN2941" s="101">
        <f t="shared" si="138"/>
        <v>0</v>
      </c>
      <c r="AO2941" s="107" t="str">
        <f t="shared" si="136"/>
        <v/>
      </c>
      <c r="AP2941" s="40"/>
      <c r="AQ2941" s="45"/>
      <c r="AR2941" s="45"/>
      <c r="AS2941" s="45"/>
      <c r="AT2941" s="45"/>
      <c r="AU2941" s="41"/>
      <c r="AV2941" s="41"/>
      <c r="AW2941" s="42"/>
    </row>
    <row r="2942" spans="1:49" s="35" customFormat="1" x14ac:dyDescent="0.2">
      <c r="A2942" s="44"/>
      <c r="B2942" s="105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  <c r="AA2942" s="39"/>
      <c r="AB2942" s="39"/>
      <c r="AC2942" s="39"/>
      <c r="AD2942" s="39"/>
      <c r="AE2942" s="39"/>
      <c r="AF2942" s="39"/>
      <c r="AG2942" s="39"/>
      <c r="AH2942" s="39"/>
      <c r="AI2942" s="39"/>
      <c r="AJ2942" s="39"/>
      <c r="AK2942" s="39"/>
      <c r="AL2942" s="39"/>
      <c r="AM2942" s="102">
        <f t="shared" si="137"/>
        <v>0</v>
      </c>
      <c r="AN2942" s="101">
        <f t="shared" si="138"/>
        <v>0</v>
      </c>
      <c r="AO2942" s="107" t="str">
        <f t="shared" si="136"/>
        <v/>
      </c>
      <c r="AP2942" s="40"/>
      <c r="AQ2942" s="45"/>
      <c r="AR2942" s="45"/>
      <c r="AS2942" s="45"/>
      <c r="AT2942" s="45"/>
      <c r="AU2942" s="41"/>
      <c r="AV2942" s="41"/>
      <c r="AW2942" s="42"/>
    </row>
    <row r="2943" spans="1:49" s="35" customFormat="1" x14ac:dyDescent="0.2">
      <c r="A2943" s="44"/>
      <c r="B2943" s="105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  <c r="AA2943" s="39"/>
      <c r="AB2943" s="39"/>
      <c r="AC2943" s="39"/>
      <c r="AD2943" s="39"/>
      <c r="AE2943" s="39"/>
      <c r="AF2943" s="39"/>
      <c r="AG2943" s="39"/>
      <c r="AH2943" s="39"/>
      <c r="AI2943" s="39"/>
      <c r="AJ2943" s="39"/>
      <c r="AK2943" s="39"/>
      <c r="AL2943" s="39"/>
      <c r="AM2943" s="102">
        <f t="shared" si="137"/>
        <v>0</v>
      </c>
      <c r="AN2943" s="101">
        <f t="shared" si="138"/>
        <v>0</v>
      </c>
      <c r="AO2943" s="107" t="str">
        <f t="shared" si="136"/>
        <v/>
      </c>
      <c r="AP2943" s="40"/>
      <c r="AQ2943" s="45"/>
      <c r="AR2943" s="45"/>
      <c r="AS2943" s="45"/>
      <c r="AT2943" s="45"/>
      <c r="AU2943" s="41"/>
      <c r="AV2943" s="41"/>
      <c r="AW2943" s="42"/>
    </row>
    <row r="2944" spans="1:49" s="35" customFormat="1" x14ac:dyDescent="0.2">
      <c r="A2944" s="44"/>
      <c r="B2944" s="105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  <c r="AA2944" s="39"/>
      <c r="AB2944" s="39"/>
      <c r="AC2944" s="39"/>
      <c r="AD2944" s="39"/>
      <c r="AE2944" s="39"/>
      <c r="AF2944" s="39"/>
      <c r="AG2944" s="39"/>
      <c r="AH2944" s="39"/>
      <c r="AI2944" s="39"/>
      <c r="AJ2944" s="39"/>
      <c r="AK2944" s="39"/>
      <c r="AL2944" s="39"/>
      <c r="AM2944" s="102">
        <f t="shared" si="137"/>
        <v>0</v>
      </c>
      <c r="AN2944" s="101">
        <f t="shared" si="138"/>
        <v>0</v>
      </c>
      <c r="AO2944" s="107" t="str">
        <f t="shared" si="136"/>
        <v/>
      </c>
      <c r="AP2944" s="40"/>
      <c r="AQ2944" s="45"/>
      <c r="AR2944" s="45"/>
      <c r="AS2944" s="45"/>
      <c r="AT2944" s="45"/>
      <c r="AU2944" s="41"/>
      <c r="AV2944" s="41"/>
      <c r="AW2944" s="42"/>
    </row>
    <row r="2945" spans="1:49" s="35" customFormat="1" x14ac:dyDescent="0.2">
      <c r="A2945" s="44"/>
      <c r="B2945" s="105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  <c r="AA2945" s="39"/>
      <c r="AB2945" s="39"/>
      <c r="AC2945" s="39"/>
      <c r="AD2945" s="39"/>
      <c r="AE2945" s="39"/>
      <c r="AF2945" s="39"/>
      <c r="AG2945" s="39"/>
      <c r="AH2945" s="39"/>
      <c r="AI2945" s="39"/>
      <c r="AJ2945" s="39"/>
      <c r="AK2945" s="39"/>
      <c r="AL2945" s="39"/>
      <c r="AM2945" s="102">
        <f t="shared" si="137"/>
        <v>0</v>
      </c>
      <c r="AN2945" s="101">
        <f t="shared" si="138"/>
        <v>0</v>
      </c>
      <c r="AO2945" s="107" t="str">
        <f t="shared" si="136"/>
        <v/>
      </c>
      <c r="AP2945" s="40"/>
      <c r="AQ2945" s="45"/>
      <c r="AR2945" s="45"/>
      <c r="AS2945" s="45"/>
      <c r="AT2945" s="45"/>
      <c r="AU2945" s="41"/>
      <c r="AV2945" s="41"/>
      <c r="AW2945" s="42"/>
    </row>
    <row r="2946" spans="1:49" s="35" customFormat="1" x14ac:dyDescent="0.2">
      <c r="A2946" s="44"/>
      <c r="B2946" s="105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39"/>
      <c r="AE2946" s="39"/>
      <c r="AF2946" s="39"/>
      <c r="AG2946" s="39"/>
      <c r="AH2946" s="39"/>
      <c r="AI2946" s="39"/>
      <c r="AJ2946" s="39"/>
      <c r="AK2946" s="39"/>
      <c r="AL2946" s="39"/>
      <c r="AM2946" s="102">
        <f t="shared" si="137"/>
        <v>0</v>
      </c>
      <c r="AN2946" s="101">
        <f t="shared" si="138"/>
        <v>0</v>
      </c>
      <c r="AO2946" s="107" t="str">
        <f t="shared" si="136"/>
        <v/>
      </c>
      <c r="AP2946" s="40"/>
      <c r="AQ2946" s="45"/>
      <c r="AR2946" s="45"/>
      <c r="AS2946" s="45"/>
      <c r="AT2946" s="45"/>
      <c r="AU2946" s="41"/>
      <c r="AV2946" s="41"/>
      <c r="AW2946" s="42"/>
    </row>
    <row r="2947" spans="1:49" s="35" customFormat="1" x14ac:dyDescent="0.2">
      <c r="A2947" s="44"/>
      <c r="B2947" s="105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F2947" s="39"/>
      <c r="AG2947" s="39"/>
      <c r="AH2947" s="39"/>
      <c r="AI2947" s="39"/>
      <c r="AJ2947" s="39"/>
      <c r="AK2947" s="39"/>
      <c r="AL2947" s="39"/>
      <c r="AM2947" s="102">
        <f t="shared" si="137"/>
        <v>0</v>
      </c>
      <c r="AN2947" s="101">
        <f t="shared" si="138"/>
        <v>0</v>
      </c>
      <c r="AO2947" s="107" t="str">
        <f t="shared" si="136"/>
        <v/>
      </c>
      <c r="AP2947" s="40"/>
      <c r="AQ2947" s="45"/>
      <c r="AR2947" s="45"/>
      <c r="AS2947" s="45"/>
      <c r="AT2947" s="45"/>
      <c r="AU2947" s="41"/>
      <c r="AV2947" s="41"/>
      <c r="AW2947" s="42"/>
    </row>
    <row r="2948" spans="1:49" s="35" customFormat="1" x14ac:dyDescent="0.2">
      <c r="A2948" s="44"/>
      <c r="B2948" s="105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  <c r="AA2948" s="39"/>
      <c r="AB2948" s="39"/>
      <c r="AC2948" s="39"/>
      <c r="AD2948" s="39"/>
      <c r="AE2948" s="39"/>
      <c r="AF2948" s="39"/>
      <c r="AG2948" s="39"/>
      <c r="AH2948" s="39"/>
      <c r="AI2948" s="39"/>
      <c r="AJ2948" s="39"/>
      <c r="AK2948" s="39"/>
      <c r="AL2948" s="39"/>
      <c r="AM2948" s="102">
        <f t="shared" si="137"/>
        <v>0</v>
      </c>
      <c r="AN2948" s="101">
        <f t="shared" si="138"/>
        <v>0</v>
      </c>
      <c r="AO2948" s="107" t="str">
        <f t="shared" si="136"/>
        <v/>
      </c>
      <c r="AP2948" s="40"/>
      <c r="AQ2948" s="45"/>
      <c r="AR2948" s="45"/>
      <c r="AS2948" s="45"/>
      <c r="AT2948" s="45"/>
      <c r="AU2948" s="41"/>
      <c r="AV2948" s="41"/>
      <c r="AW2948" s="42"/>
    </row>
    <row r="2949" spans="1:49" s="35" customFormat="1" x14ac:dyDescent="0.2">
      <c r="A2949" s="44"/>
      <c r="B2949" s="105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  <c r="AA2949" s="39"/>
      <c r="AB2949" s="39"/>
      <c r="AC2949" s="39"/>
      <c r="AD2949" s="39"/>
      <c r="AE2949" s="39"/>
      <c r="AF2949" s="39"/>
      <c r="AG2949" s="39"/>
      <c r="AH2949" s="39"/>
      <c r="AI2949" s="39"/>
      <c r="AJ2949" s="39"/>
      <c r="AK2949" s="39"/>
      <c r="AL2949" s="39"/>
      <c r="AM2949" s="102">
        <f t="shared" si="137"/>
        <v>0</v>
      </c>
      <c r="AN2949" s="101">
        <f t="shared" si="138"/>
        <v>0</v>
      </c>
      <c r="AO2949" s="107" t="str">
        <f t="shared" si="136"/>
        <v/>
      </c>
      <c r="AP2949" s="40"/>
      <c r="AQ2949" s="45"/>
      <c r="AR2949" s="45"/>
      <c r="AS2949" s="45"/>
      <c r="AT2949" s="45"/>
      <c r="AU2949" s="41"/>
      <c r="AV2949" s="41"/>
      <c r="AW2949" s="42"/>
    </row>
    <row r="2950" spans="1:49" s="35" customFormat="1" x14ac:dyDescent="0.2">
      <c r="A2950" s="44"/>
      <c r="B2950" s="105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39"/>
      <c r="AE2950" s="39"/>
      <c r="AF2950" s="39"/>
      <c r="AG2950" s="39"/>
      <c r="AH2950" s="39"/>
      <c r="AI2950" s="39"/>
      <c r="AJ2950" s="39"/>
      <c r="AK2950" s="39"/>
      <c r="AL2950" s="39"/>
      <c r="AM2950" s="102">
        <f t="shared" si="137"/>
        <v>0</v>
      </c>
      <c r="AN2950" s="101">
        <f t="shared" si="138"/>
        <v>0</v>
      </c>
      <c r="AO2950" s="107" t="str">
        <f t="shared" si="136"/>
        <v/>
      </c>
      <c r="AP2950" s="40"/>
      <c r="AQ2950" s="45"/>
      <c r="AR2950" s="45"/>
      <c r="AS2950" s="45"/>
      <c r="AT2950" s="45"/>
      <c r="AU2950" s="41"/>
      <c r="AV2950" s="41"/>
      <c r="AW2950" s="42"/>
    </row>
    <row r="2951" spans="1:49" s="35" customFormat="1" x14ac:dyDescent="0.2">
      <c r="A2951" s="44"/>
      <c r="B2951" s="105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  <c r="AA2951" s="39"/>
      <c r="AB2951" s="39"/>
      <c r="AC2951" s="39"/>
      <c r="AD2951" s="39"/>
      <c r="AE2951" s="39"/>
      <c r="AF2951" s="39"/>
      <c r="AG2951" s="39"/>
      <c r="AH2951" s="39"/>
      <c r="AI2951" s="39"/>
      <c r="AJ2951" s="39"/>
      <c r="AK2951" s="39"/>
      <c r="AL2951" s="39"/>
      <c r="AM2951" s="102">
        <f t="shared" si="137"/>
        <v>0</v>
      </c>
      <c r="AN2951" s="101">
        <f t="shared" si="138"/>
        <v>0</v>
      </c>
      <c r="AO2951" s="107" t="str">
        <f t="shared" si="136"/>
        <v/>
      </c>
      <c r="AP2951" s="40"/>
      <c r="AQ2951" s="45"/>
      <c r="AR2951" s="45"/>
      <c r="AS2951" s="45"/>
      <c r="AT2951" s="45"/>
      <c r="AU2951" s="41"/>
      <c r="AV2951" s="41"/>
      <c r="AW2951" s="42"/>
    </row>
    <row r="2952" spans="1:49" s="35" customFormat="1" x14ac:dyDescent="0.2">
      <c r="A2952" s="44"/>
      <c r="B2952" s="105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  <c r="AA2952" s="39"/>
      <c r="AB2952" s="39"/>
      <c r="AC2952" s="39"/>
      <c r="AD2952" s="39"/>
      <c r="AE2952" s="39"/>
      <c r="AF2952" s="39"/>
      <c r="AG2952" s="39"/>
      <c r="AH2952" s="39"/>
      <c r="AI2952" s="39"/>
      <c r="AJ2952" s="39"/>
      <c r="AK2952" s="39"/>
      <c r="AL2952" s="39"/>
      <c r="AM2952" s="102">
        <f t="shared" si="137"/>
        <v>0</v>
      </c>
      <c r="AN2952" s="101">
        <f t="shared" si="138"/>
        <v>0</v>
      </c>
      <c r="AO2952" s="107" t="str">
        <f t="shared" si="136"/>
        <v/>
      </c>
      <c r="AP2952" s="40"/>
      <c r="AQ2952" s="45"/>
      <c r="AR2952" s="45"/>
      <c r="AS2952" s="45"/>
      <c r="AT2952" s="45"/>
      <c r="AU2952" s="41"/>
      <c r="AV2952" s="41"/>
      <c r="AW2952" s="42"/>
    </row>
    <row r="2953" spans="1:49" s="35" customFormat="1" x14ac:dyDescent="0.2">
      <c r="A2953" s="44"/>
      <c r="B2953" s="105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  <c r="AA2953" s="39"/>
      <c r="AB2953" s="39"/>
      <c r="AC2953" s="39"/>
      <c r="AD2953" s="39"/>
      <c r="AE2953" s="39"/>
      <c r="AF2953" s="39"/>
      <c r="AG2953" s="39"/>
      <c r="AH2953" s="39"/>
      <c r="AI2953" s="39"/>
      <c r="AJ2953" s="39"/>
      <c r="AK2953" s="39"/>
      <c r="AL2953" s="39"/>
      <c r="AM2953" s="102">
        <f t="shared" si="137"/>
        <v>0</v>
      </c>
      <c r="AN2953" s="101">
        <f t="shared" si="138"/>
        <v>0</v>
      </c>
      <c r="AO2953" s="107" t="str">
        <f t="shared" si="136"/>
        <v/>
      </c>
      <c r="AP2953" s="40"/>
      <c r="AQ2953" s="45"/>
      <c r="AR2953" s="45"/>
      <c r="AS2953" s="45"/>
      <c r="AT2953" s="45"/>
      <c r="AU2953" s="41"/>
      <c r="AV2953" s="41"/>
      <c r="AW2953" s="42"/>
    </row>
    <row r="2954" spans="1:49" s="35" customFormat="1" x14ac:dyDescent="0.2">
      <c r="A2954" s="44"/>
      <c r="B2954" s="105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F2954" s="39"/>
      <c r="AG2954" s="39"/>
      <c r="AH2954" s="39"/>
      <c r="AI2954" s="39"/>
      <c r="AJ2954" s="39"/>
      <c r="AK2954" s="39"/>
      <c r="AL2954" s="39"/>
      <c r="AM2954" s="102">
        <f t="shared" si="137"/>
        <v>0</v>
      </c>
      <c r="AN2954" s="101">
        <f t="shared" si="138"/>
        <v>0</v>
      </c>
      <c r="AO2954" s="107" t="str">
        <f t="shared" si="136"/>
        <v/>
      </c>
      <c r="AP2954" s="40"/>
      <c r="AQ2954" s="45"/>
      <c r="AR2954" s="45"/>
      <c r="AS2954" s="45"/>
      <c r="AT2954" s="45"/>
      <c r="AU2954" s="41"/>
      <c r="AV2954" s="41"/>
      <c r="AW2954" s="42"/>
    </row>
    <row r="2955" spans="1:49" s="35" customFormat="1" x14ac:dyDescent="0.2">
      <c r="A2955" s="44"/>
      <c r="B2955" s="105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39"/>
      <c r="AE2955" s="39"/>
      <c r="AF2955" s="39"/>
      <c r="AG2955" s="39"/>
      <c r="AH2955" s="39"/>
      <c r="AI2955" s="39"/>
      <c r="AJ2955" s="39"/>
      <c r="AK2955" s="39"/>
      <c r="AL2955" s="39"/>
      <c r="AM2955" s="102">
        <f t="shared" si="137"/>
        <v>0</v>
      </c>
      <c r="AN2955" s="101">
        <f t="shared" si="138"/>
        <v>0</v>
      </c>
      <c r="AO2955" s="107" t="str">
        <f t="shared" si="136"/>
        <v/>
      </c>
      <c r="AP2955" s="40"/>
      <c r="AQ2955" s="45"/>
      <c r="AR2955" s="45"/>
      <c r="AS2955" s="45"/>
      <c r="AT2955" s="45"/>
      <c r="AU2955" s="41"/>
      <c r="AV2955" s="41"/>
      <c r="AW2955" s="42"/>
    </row>
    <row r="2956" spans="1:49" s="35" customFormat="1" x14ac:dyDescent="0.2">
      <c r="A2956" s="44"/>
      <c r="B2956" s="105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  <c r="AA2956" s="39"/>
      <c r="AB2956" s="39"/>
      <c r="AC2956" s="39"/>
      <c r="AD2956" s="39"/>
      <c r="AE2956" s="39"/>
      <c r="AF2956" s="39"/>
      <c r="AG2956" s="39"/>
      <c r="AH2956" s="39"/>
      <c r="AI2956" s="39"/>
      <c r="AJ2956" s="39"/>
      <c r="AK2956" s="39"/>
      <c r="AL2956" s="39"/>
      <c r="AM2956" s="102">
        <f t="shared" si="137"/>
        <v>0</v>
      </c>
      <c r="AN2956" s="101">
        <f t="shared" si="138"/>
        <v>0</v>
      </c>
      <c r="AO2956" s="107" t="str">
        <f t="shared" ref="AO2956:AO3019" si="139">IF(ISBLANK(A2956),"",A2956)</f>
        <v/>
      </c>
      <c r="AP2956" s="40"/>
      <c r="AQ2956" s="45"/>
      <c r="AR2956" s="45"/>
      <c r="AS2956" s="45"/>
      <c r="AT2956" s="45"/>
      <c r="AU2956" s="41"/>
      <c r="AV2956" s="41"/>
      <c r="AW2956" s="42"/>
    </row>
    <row r="2957" spans="1:49" s="35" customFormat="1" x14ac:dyDescent="0.2">
      <c r="A2957" s="44"/>
      <c r="B2957" s="105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  <c r="AA2957" s="39"/>
      <c r="AB2957" s="39"/>
      <c r="AC2957" s="39"/>
      <c r="AD2957" s="39"/>
      <c r="AE2957" s="39"/>
      <c r="AF2957" s="39"/>
      <c r="AG2957" s="39"/>
      <c r="AH2957" s="39"/>
      <c r="AI2957" s="39"/>
      <c r="AJ2957" s="39"/>
      <c r="AK2957" s="39"/>
      <c r="AL2957" s="39"/>
      <c r="AM2957" s="102">
        <f t="shared" ref="AM2957:AM3020" si="140">SUM(C2957:AL2957)</f>
        <v>0</v>
      </c>
      <c r="AN2957" s="101">
        <f t="shared" ref="AN2957:AN3020" si="141">C2957*$C$9+D2957*$D$9+E2957*$E$9+F2957*$F$9+G2957*$G$9+H2957*$H$9+I2957*$I$9+J2957*$J$9+K2957*$K$9+L2957*$L$9+M2957*$M$9+N2957*$N$9+O2957*$O$9+P2957*$P$9+Q2957*$Q$9+R2957*$R$9+S2957*$S$9+T2957*$T$9+U2957*$U$9+V2957*$V$9+W2957*$W$9+X2957*$X$9+Y2957*$Y$9+Z2957*$Z$9+AA2957*$AA$9+AB2957*$AB$9+AC2957*$AC$9+AD2957*$AD$9+AE2957*$AE$9+AF2957*$AF$9+AG2957*$AG$9+AH2957*$AH$9+AI2957*$AI$9+AJ2957*$AJ$9+AK2957*$AK$9+AL2957*$AL$9</f>
        <v>0</v>
      </c>
      <c r="AO2957" s="107" t="str">
        <f t="shared" si="139"/>
        <v/>
      </c>
      <c r="AP2957" s="40"/>
      <c r="AQ2957" s="45"/>
      <c r="AR2957" s="45"/>
      <c r="AS2957" s="45"/>
      <c r="AT2957" s="45"/>
      <c r="AU2957" s="41"/>
      <c r="AV2957" s="41"/>
      <c r="AW2957" s="42"/>
    </row>
    <row r="2958" spans="1:49" s="35" customFormat="1" x14ac:dyDescent="0.2">
      <c r="A2958" s="44"/>
      <c r="B2958" s="105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39"/>
      <c r="AE2958" s="39"/>
      <c r="AF2958" s="39"/>
      <c r="AG2958" s="39"/>
      <c r="AH2958" s="39"/>
      <c r="AI2958" s="39"/>
      <c r="AJ2958" s="39"/>
      <c r="AK2958" s="39"/>
      <c r="AL2958" s="39"/>
      <c r="AM2958" s="102">
        <f t="shared" si="140"/>
        <v>0</v>
      </c>
      <c r="AN2958" s="101">
        <f t="shared" si="141"/>
        <v>0</v>
      </c>
      <c r="AO2958" s="107" t="str">
        <f t="shared" si="139"/>
        <v/>
      </c>
      <c r="AP2958" s="40"/>
      <c r="AQ2958" s="45"/>
      <c r="AR2958" s="45"/>
      <c r="AS2958" s="45"/>
      <c r="AT2958" s="45"/>
      <c r="AU2958" s="41"/>
      <c r="AV2958" s="41"/>
      <c r="AW2958" s="42"/>
    </row>
    <row r="2959" spans="1:49" s="35" customFormat="1" x14ac:dyDescent="0.2">
      <c r="A2959" s="44"/>
      <c r="B2959" s="105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39"/>
      <c r="AE2959" s="39"/>
      <c r="AF2959" s="39"/>
      <c r="AG2959" s="39"/>
      <c r="AH2959" s="39"/>
      <c r="AI2959" s="39"/>
      <c r="AJ2959" s="39"/>
      <c r="AK2959" s="39"/>
      <c r="AL2959" s="39"/>
      <c r="AM2959" s="102">
        <f t="shared" si="140"/>
        <v>0</v>
      </c>
      <c r="AN2959" s="101">
        <f t="shared" si="141"/>
        <v>0</v>
      </c>
      <c r="AO2959" s="107" t="str">
        <f t="shared" si="139"/>
        <v/>
      </c>
      <c r="AP2959" s="40"/>
      <c r="AQ2959" s="45"/>
      <c r="AR2959" s="45"/>
      <c r="AS2959" s="45"/>
      <c r="AT2959" s="45"/>
      <c r="AU2959" s="41"/>
      <c r="AV2959" s="41"/>
      <c r="AW2959" s="42"/>
    </row>
    <row r="2960" spans="1:49" s="35" customFormat="1" x14ac:dyDescent="0.2">
      <c r="A2960" s="44"/>
      <c r="B2960" s="105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  <c r="AA2960" s="39"/>
      <c r="AB2960" s="39"/>
      <c r="AC2960" s="39"/>
      <c r="AD2960" s="39"/>
      <c r="AE2960" s="39"/>
      <c r="AF2960" s="39"/>
      <c r="AG2960" s="39"/>
      <c r="AH2960" s="39"/>
      <c r="AI2960" s="39"/>
      <c r="AJ2960" s="39"/>
      <c r="AK2960" s="39"/>
      <c r="AL2960" s="39"/>
      <c r="AM2960" s="102">
        <f t="shared" si="140"/>
        <v>0</v>
      </c>
      <c r="AN2960" s="101">
        <f t="shared" si="141"/>
        <v>0</v>
      </c>
      <c r="AO2960" s="107" t="str">
        <f t="shared" si="139"/>
        <v/>
      </c>
      <c r="AP2960" s="40"/>
      <c r="AQ2960" s="45"/>
      <c r="AR2960" s="45"/>
      <c r="AS2960" s="45"/>
      <c r="AT2960" s="45"/>
      <c r="AU2960" s="41"/>
      <c r="AV2960" s="41"/>
      <c r="AW2960" s="42"/>
    </row>
    <row r="2961" spans="1:49" s="35" customFormat="1" x14ac:dyDescent="0.2">
      <c r="A2961" s="44"/>
      <c r="B2961" s="105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  <c r="AA2961" s="39"/>
      <c r="AB2961" s="39"/>
      <c r="AC2961" s="39"/>
      <c r="AD2961" s="39"/>
      <c r="AE2961" s="39"/>
      <c r="AF2961" s="39"/>
      <c r="AG2961" s="39"/>
      <c r="AH2961" s="39"/>
      <c r="AI2961" s="39"/>
      <c r="AJ2961" s="39"/>
      <c r="AK2961" s="39"/>
      <c r="AL2961" s="39"/>
      <c r="AM2961" s="102">
        <f t="shared" si="140"/>
        <v>0</v>
      </c>
      <c r="AN2961" s="101">
        <f t="shared" si="141"/>
        <v>0</v>
      </c>
      <c r="AO2961" s="107" t="str">
        <f t="shared" si="139"/>
        <v/>
      </c>
      <c r="AP2961" s="40"/>
      <c r="AQ2961" s="45"/>
      <c r="AR2961" s="45"/>
      <c r="AS2961" s="45"/>
      <c r="AT2961" s="45"/>
      <c r="AU2961" s="41"/>
      <c r="AV2961" s="41"/>
      <c r="AW2961" s="42"/>
    </row>
    <row r="2962" spans="1:49" s="35" customFormat="1" x14ac:dyDescent="0.2">
      <c r="A2962" s="44"/>
      <c r="B2962" s="105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  <c r="AA2962" s="39"/>
      <c r="AB2962" s="39"/>
      <c r="AC2962" s="39"/>
      <c r="AD2962" s="39"/>
      <c r="AE2962" s="39"/>
      <c r="AF2962" s="39"/>
      <c r="AG2962" s="39"/>
      <c r="AH2962" s="39"/>
      <c r="AI2962" s="39"/>
      <c r="AJ2962" s="39"/>
      <c r="AK2962" s="39"/>
      <c r="AL2962" s="39"/>
      <c r="AM2962" s="102">
        <f t="shared" si="140"/>
        <v>0</v>
      </c>
      <c r="AN2962" s="101">
        <f t="shared" si="141"/>
        <v>0</v>
      </c>
      <c r="AO2962" s="107" t="str">
        <f t="shared" si="139"/>
        <v/>
      </c>
      <c r="AP2962" s="40"/>
      <c r="AQ2962" s="45"/>
      <c r="AR2962" s="45"/>
      <c r="AS2962" s="45"/>
      <c r="AT2962" s="45"/>
      <c r="AU2962" s="41"/>
      <c r="AV2962" s="41"/>
      <c r="AW2962" s="42"/>
    </row>
    <row r="2963" spans="1:49" s="35" customFormat="1" x14ac:dyDescent="0.2">
      <c r="A2963" s="44"/>
      <c r="B2963" s="105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39"/>
      <c r="AE2963" s="39"/>
      <c r="AF2963" s="39"/>
      <c r="AG2963" s="39"/>
      <c r="AH2963" s="39"/>
      <c r="AI2963" s="39"/>
      <c r="AJ2963" s="39"/>
      <c r="AK2963" s="39"/>
      <c r="AL2963" s="39"/>
      <c r="AM2963" s="102">
        <f t="shared" si="140"/>
        <v>0</v>
      </c>
      <c r="AN2963" s="101">
        <f t="shared" si="141"/>
        <v>0</v>
      </c>
      <c r="AO2963" s="107" t="str">
        <f t="shared" si="139"/>
        <v/>
      </c>
      <c r="AP2963" s="40"/>
      <c r="AQ2963" s="45"/>
      <c r="AR2963" s="45"/>
      <c r="AS2963" s="45"/>
      <c r="AT2963" s="45"/>
      <c r="AU2963" s="41"/>
      <c r="AV2963" s="41"/>
      <c r="AW2963" s="42"/>
    </row>
    <row r="2964" spans="1:49" s="35" customFormat="1" x14ac:dyDescent="0.2">
      <c r="A2964" s="44"/>
      <c r="B2964" s="105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39"/>
      <c r="AE2964" s="39"/>
      <c r="AF2964" s="39"/>
      <c r="AG2964" s="39"/>
      <c r="AH2964" s="39"/>
      <c r="AI2964" s="39"/>
      <c r="AJ2964" s="39"/>
      <c r="AK2964" s="39"/>
      <c r="AL2964" s="39"/>
      <c r="AM2964" s="102">
        <f t="shared" si="140"/>
        <v>0</v>
      </c>
      <c r="AN2964" s="101">
        <f t="shared" si="141"/>
        <v>0</v>
      </c>
      <c r="AO2964" s="107" t="str">
        <f t="shared" si="139"/>
        <v/>
      </c>
      <c r="AP2964" s="40"/>
      <c r="AQ2964" s="45"/>
      <c r="AR2964" s="45"/>
      <c r="AS2964" s="45"/>
      <c r="AT2964" s="45"/>
      <c r="AU2964" s="41"/>
      <c r="AV2964" s="41"/>
      <c r="AW2964" s="42"/>
    </row>
    <row r="2965" spans="1:49" s="35" customFormat="1" x14ac:dyDescent="0.2">
      <c r="A2965" s="44"/>
      <c r="B2965" s="105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  <c r="AA2965" s="39"/>
      <c r="AB2965" s="39"/>
      <c r="AC2965" s="39"/>
      <c r="AD2965" s="39"/>
      <c r="AE2965" s="39"/>
      <c r="AF2965" s="39"/>
      <c r="AG2965" s="39"/>
      <c r="AH2965" s="39"/>
      <c r="AI2965" s="39"/>
      <c r="AJ2965" s="39"/>
      <c r="AK2965" s="39"/>
      <c r="AL2965" s="39"/>
      <c r="AM2965" s="102">
        <f t="shared" si="140"/>
        <v>0</v>
      </c>
      <c r="AN2965" s="101">
        <f t="shared" si="141"/>
        <v>0</v>
      </c>
      <c r="AO2965" s="107" t="str">
        <f t="shared" si="139"/>
        <v/>
      </c>
      <c r="AP2965" s="40"/>
      <c r="AQ2965" s="45"/>
      <c r="AR2965" s="45"/>
      <c r="AS2965" s="45"/>
      <c r="AT2965" s="45"/>
      <c r="AU2965" s="41"/>
      <c r="AV2965" s="41"/>
      <c r="AW2965" s="42"/>
    </row>
    <row r="2966" spans="1:49" s="35" customFormat="1" x14ac:dyDescent="0.2">
      <c r="A2966" s="44"/>
      <c r="B2966" s="105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  <c r="AA2966" s="39"/>
      <c r="AB2966" s="39"/>
      <c r="AC2966" s="39"/>
      <c r="AD2966" s="39"/>
      <c r="AE2966" s="39"/>
      <c r="AF2966" s="39"/>
      <c r="AG2966" s="39"/>
      <c r="AH2966" s="39"/>
      <c r="AI2966" s="39"/>
      <c r="AJ2966" s="39"/>
      <c r="AK2966" s="39"/>
      <c r="AL2966" s="39"/>
      <c r="AM2966" s="102">
        <f t="shared" si="140"/>
        <v>0</v>
      </c>
      <c r="AN2966" s="101">
        <f t="shared" si="141"/>
        <v>0</v>
      </c>
      <c r="AO2966" s="107" t="str">
        <f t="shared" si="139"/>
        <v/>
      </c>
      <c r="AP2966" s="40"/>
      <c r="AQ2966" s="45"/>
      <c r="AR2966" s="45"/>
      <c r="AS2966" s="45"/>
      <c r="AT2966" s="45"/>
      <c r="AU2966" s="41"/>
      <c r="AV2966" s="41"/>
      <c r="AW2966" s="42"/>
    </row>
    <row r="2967" spans="1:49" s="35" customFormat="1" x14ac:dyDescent="0.2">
      <c r="A2967" s="44"/>
      <c r="B2967" s="105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  <c r="AA2967" s="39"/>
      <c r="AB2967" s="39"/>
      <c r="AC2967" s="39"/>
      <c r="AD2967" s="39"/>
      <c r="AE2967" s="39"/>
      <c r="AF2967" s="39"/>
      <c r="AG2967" s="39"/>
      <c r="AH2967" s="39"/>
      <c r="AI2967" s="39"/>
      <c r="AJ2967" s="39"/>
      <c r="AK2967" s="39"/>
      <c r="AL2967" s="39"/>
      <c r="AM2967" s="102">
        <f t="shared" si="140"/>
        <v>0</v>
      </c>
      <c r="AN2967" s="101">
        <f t="shared" si="141"/>
        <v>0</v>
      </c>
      <c r="AO2967" s="107" t="str">
        <f t="shared" si="139"/>
        <v/>
      </c>
      <c r="AP2967" s="40"/>
      <c r="AQ2967" s="45"/>
      <c r="AR2967" s="45"/>
      <c r="AS2967" s="45"/>
      <c r="AT2967" s="45"/>
      <c r="AU2967" s="41"/>
      <c r="AV2967" s="41"/>
      <c r="AW2967" s="42"/>
    </row>
    <row r="2968" spans="1:49" s="35" customFormat="1" x14ac:dyDescent="0.2">
      <c r="A2968" s="44"/>
      <c r="B2968" s="105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  <c r="AA2968" s="39"/>
      <c r="AB2968" s="39"/>
      <c r="AC2968" s="39"/>
      <c r="AD2968" s="39"/>
      <c r="AE2968" s="39"/>
      <c r="AF2968" s="39"/>
      <c r="AG2968" s="39"/>
      <c r="AH2968" s="39"/>
      <c r="AI2968" s="39"/>
      <c r="AJ2968" s="39"/>
      <c r="AK2968" s="39"/>
      <c r="AL2968" s="39"/>
      <c r="AM2968" s="102">
        <f t="shared" si="140"/>
        <v>0</v>
      </c>
      <c r="AN2968" s="101">
        <f t="shared" si="141"/>
        <v>0</v>
      </c>
      <c r="AO2968" s="107" t="str">
        <f t="shared" si="139"/>
        <v/>
      </c>
      <c r="AP2968" s="40"/>
      <c r="AQ2968" s="45"/>
      <c r="AR2968" s="45"/>
      <c r="AS2968" s="45"/>
      <c r="AT2968" s="45"/>
      <c r="AU2968" s="41"/>
      <c r="AV2968" s="41"/>
      <c r="AW2968" s="42"/>
    </row>
    <row r="2969" spans="1:49" s="35" customFormat="1" x14ac:dyDescent="0.2">
      <c r="A2969" s="44"/>
      <c r="B2969" s="105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  <c r="AA2969" s="39"/>
      <c r="AB2969" s="39"/>
      <c r="AC2969" s="39"/>
      <c r="AD2969" s="39"/>
      <c r="AE2969" s="39"/>
      <c r="AF2969" s="39"/>
      <c r="AG2969" s="39"/>
      <c r="AH2969" s="39"/>
      <c r="AI2969" s="39"/>
      <c r="AJ2969" s="39"/>
      <c r="AK2969" s="39"/>
      <c r="AL2969" s="39"/>
      <c r="AM2969" s="102">
        <f t="shared" si="140"/>
        <v>0</v>
      </c>
      <c r="AN2969" s="101">
        <f t="shared" si="141"/>
        <v>0</v>
      </c>
      <c r="AO2969" s="107" t="str">
        <f t="shared" si="139"/>
        <v/>
      </c>
      <c r="AP2969" s="40"/>
      <c r="AQ2969" s="45"/>
      <c r="AR2969" s="45"/>
      <c r="AS2969" s="45"/>
      <c r="AT2969" s="45"/>
      <c r="AU2969" s="41"/>
      <c r="AV2969" s="41"/>
      <c r="AW2969" s="42"/>
    </row>
    <row r="2970" spans="1:49" s="35" customFormat="1" x14ac:dyDescent="0.2">
      <c r="A2970" s="44"/>
      <c r="B2970" s="105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F2970" s="39"/>
      <c r="AG2970" s="39"/>
      <c r="AH2970" s="39"/>
      <c r="AI2970" s="39"/>
      <c r="AJ2970" s="39"/>
      <c r="AK2970" s="39"/>
      <c r="AL2970" s="39"/>
      <c r="AM2970" s="102">
        <f t="shared" si="140"/>
        <v>0</v>
      </c>
      <c r="AN2970" s="101">
        <f t="shared" si="141"/>
        <v>0</v>
      </c>
      <c r="AO2970" s="107" t="str">
        <f t="shared" si="139"/>
        <v/>
      </c>
      <c r="AP2970" s="40"/>
      <c r="AQ2970" s="45"/>
      <c r="AR2970" s="45"/>
      <c r="AS2970" s="45"/>
      <c r="AT2970" s="45"/>
      <c r="AU2970" s="41"/>
      <c r="AV2970" s="41"/>
      <c r="AW2970" s="42"/>
    </row>
    <row r="2971" spans="1:49" s="35" customFormat="1" x14ac:dyDescent="0.2">
      <c r="A2971" s="44"/>
      <c r="B2971" s="105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  <c r="AA2971" s="39"/>
      <c r="AB2971" s="39"/>
      <c r="AC2971" s="39"/>
      <c r="AD2971" s="39"/>
      <c r="AE2971" s="39"/>
      <c r="AF2971" s="39"/>
      <c r="AG2971" s="39"/>
      <c r="AH2971" s="39"/>
      <c r="AI2971" s="39"/>
      <c r="AJ2971" s="39"/>
      <c r="AK2971" s="39"/>
      <c r="AL2971" s="39"/>
      <c r="AM2971" s="102">
        <f t="shared" si="140"/>
        <v>0</v>
      </c>
      <c r="AN2971" s="101">
        <f t="shared" si="141"/>
        <v>0</v>
      </c>
      <c r="AO2971" s="107" t="str">
        <f t="shared" si="139"/>
        <v/>
      </c>
      <c r="AP2971" s="40"/>
      <c r="AQ2971" s="45"/>
      <c r="AR2971" s="45"/>
      <c r="AS2971" s="45"/>
      <c r="AT2971" s="45"/>
      <c r="AU2971" s="41"/>
      <c r="AV2971" s="41"/>
      <c r="AW2971" s="42"/>
    </row>
    <row r="2972" spans="1:49" s="35" customFormat="1" x14ac:dyDescent="0.2">
      <c r="A2972" s="44"/>
      <c r="B2972" s="105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39"/>
      <c r="AE2972" s="39"/>
      <c r="AF2972" s="39"/>
      <c r="AG2972" s="39"/>
      <c r="AH2972" s="39"/>
      <c r="AI2972" s="39"/>
      <c r="AJ2972" s="39"/>
      <c r="AK2972" s="39"/>
      <c r="AL2972" s="39"/>
      <c r="AM2972" s="102">
        <f t="shared" si="140"/>
        <v>0</v>
      </c>
      <c r="AN2972" s="101">
        <f t="shared" si="141"/>
        <v>0</v>
      </c>
      <c r="AO2972" s="107" t="str">
        <f t="shared" si="139"/>
        <v/>
      </c>
      <c r="AP2972" s="40"/>
      <c r="AQ2972" s="45"/>
      <c r="AR2972" s="45"/>
      <c r="AS2972" s="45"/>
      <c r="AT2972" s="45"/>
      <c r="AU2972" s="41"/>
      <c r="AV2972" s="41"/>
      <c r="AW2972" s="42"/>
    </row>
    <row r="2973" spans="1:49" s="35" customFormat="1" x14ac:dyDescent="0.2">
      <c r="A2973" s="44"/>
      <c r="B2973" s="105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39"/>
      <c r="AE2973" s="39"/>
      <c r="AF2973" s="39"/>
      <c r="AG2973" s="39"/>
      <c r="AH2973" s="39"/>
      <c r="AI2973" s="39"/>
      <c r="AJ2973" s="39"/>
      <c r="AK2973" s="39"/>
      <c r="AL2973" s="39"/>
      <c r="AM2973" s="102">
        <f t="shared" si="140"/>
        <v>0</v>
      </c>
      <c r="AN2973" s="101">
        <f t="shared" si="141"/>
        <v>0</v>
      </c>
      <c r="AO2973" s="107" t="str">
        <f t="shared" si="139"/>
        <v/>
      </c>
      <c r="AP2973" s="40"/>
      <c r="AQ2973" s="45"/>
      <c r="AR2973" s="45"/>
      <c r="AS2973" s="45"/>
      <c r="AT2973" s="45"/>
      <c r="AU2973" s="41"/>
      <c r="AV2973" s="41"/>
      <c r="AW2973" s="42"/>
    </row>
    <row r="2974" spans="1:49" s="35" customFormat="1" x14ac:dyDescent="0.2">
      <c r="A2974" s="44"/>
      <c r="B2974" s="105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39"/>
      <c r="AE2974" s="39"/>
      <c r="AF2974" s="39"/>
      <c r="AG2974" s="39"/>
      <c r="AH2974" s="39"/>
      <c r="AI2974" s="39"/>
      <c r="AJ2974" s="39"/>
      <c r="AK2974" s="39"/>
      <c r="AL2974" s="39"/>
      <c r="AM2974" s="102">
        <f t="shared" si="140"/>
        <v>0</v>
      </c>
      <c r="AN2974" s="101">
        <f t="shared" si="141"/>
        <v>0</v>
      </c>
      <c r="AO2974" s="107" t="str">
        <f t="shared" si="139"/>
        <v/>
      </c>
      <c r="AP2974" s="40"/>
      <c r="AQ2974" s="45"/>
      <c r="AR2974" s="45"/>
      <c r="AS2974" s="45"/>
      <c r="AT2974" s="45"/>
      <c r="AU2974" s="41"/>
      <c r="AV2974" s="41"/>
      <c r="AW2974" s="42"/>
    </row>
    <row r="2975" spans="1:49" s="35" customFormat="1" x14ac:dyDescent="0.2">
      <c r="A2975" s="44"/>
      <c r="B2975" s="105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39"/>
      <c r="AE2975" s="39"/>
      <c r="AF2975" s="39"/>
      <c r="AG2975" s="39"/>
      <c r="AH2975" s="39"/>
      <c r="AI2975" s="39"/>
      <c r="AJ2975" s="39"/>
      <c r="AK2975" s="39"/>
      <c r="AL2975" s="39"/>
      <c r="AM2975" s="102">
        <f t="shared" si="140"/>
        <v>0</v>
      </c>
      <c r="AN2975" s="101">
        <f t="shared" si="141"/>
        <v>0</v>
      </c>
      <c r="AO2975" s="107" t="str">
        <f t="shared" si="139"/>
        <v/>
      </c>
      <c r="AP2975" s="40"/>
      <c r="AQ2975" s="45"/>
      <c r="AR2975" s="45"/>
      <c r="AS2975" s="45"/>
      <c r="AT2975" s="45"/>
      <c r="AU2975" s="41"/>
      <c r="AV2975" s="41"/>
      <c r="AW2975" s="42"/>
    </row>
    <row r="2976" spans="1:49" s="35" customFormat="1" x14ac:dyDescent="0.2">
      <c r="A2976" s="44"/>
      <c r="B2976" s="105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  <c r="AA2976" s="39"/>
      <c r="AB2976" s="39"/>
      <c r="AC2976" s="39"/>
      <c r="AD2976" s="39"/>
      <c r="AE2976" s="39"/>
      <c r="AF2976" s="39"/>
      <c r="AG2976" s="39"/>
      <c r="AH2976" s="39"/>
      <c r="AI2976" s="39"/>
      <c r="AJ2976" s="39"/>
      <c r="AK2976" s="39"/>
      <c r="AL2976" s="39"/>
      <c r="AM2976" s="102">
        <f t="shared" si="140"/>
        <v>0</v>
      </c>
      <c r="AN2976" s="101">
        <f t="shared" si="141"/>
        <v>0</v>
      </c>
      <c r="AO2976" s="107" t="str">
        <f t="shared" si="139"/>
        <v/>
      </c>
      <c r="AP2976" s="40"/>
      <c r="AQ2976" s="45"/>
      <c r="AR2976" s="45"/>
      <c r="AS2976" s="45"/>
      <c r="AT2976" s="45"/>
      <c r="AU2976" s="41"/>
      <c r="AV2976" s="41"/>
      <c r="AW2976" s="42"/>
    </row>
    <row r="2977" spans="1:49" s="35" customFormat="1" x14ac:dyDescent="0.2">
      <c r="A2977" s="44"/>
      <c r="B2977" s="105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  <c r="AA2977" s="39"/>
      <c r="AB2977" s="39"/>
      <c r="AC2977" s="39"/>
      <c r="AD2977" s="39"/>
      <c r="AE2977" s="39"/>
      <c r="AF2977" s="39"/>
      <c r="AG2977" s="39"/>
      <c r="AH2977" s="39"/>
      <c r="AI2977" s="39"/>
      <c r="AJ2977" s="39"/>
      <c r="AK2977" s="39"/>
      <c r="AL2977" s="39"/>
      <c r="AM2977" s="102">
        <f t="shared" si="140"/>
        <v>0</v>
      </c>
      <c r="AN2977" s="101">
        <f t="shared" si="141"/>
        <v>0</v>
      </c>
      <c r="AO2977" s="107" t="str">
        <f t="shared" si="139"/>
        <v/>
      </c>
      <c r="AP2977" s="40"/>
      <c r="AQ2977" s="45"/>
      <c r="AR2977" s="45"/>
      <c r="AS2977" s="45"/>
      <c r="AT2977" s="45"/>
      <c r="AU2977" s="41"/>
      <c r="AV2977" s="41"/>
      <c r="AW2977" s="42"/>
    </row>
    <row r="2978" spans="1:49" s="35" customFormat="1" x14ac:dyDescent="0.2">
      <c r="A2978" s="44"/>
      <c r="B2978" s="105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F2978" s="39"/>
      <c r="AG2978" s="39"/>
      <c r="AH2978" s="39"/>
      <c r="AI2978" s="39"/>
      <c r="AJ2978" s="39"/>
      <c r="AK2978" s="39"/>
      <c r="AL2978" s="39"/>
      <c r="AM2978" s="102">
        <f t="shared" si="140"/>
        <v>0</v>
      </c>
      <c r="AN2978" s="101">
        <f t="shared" si="141"/>
        <v>0</v>
      </c>
      <c r="AO2978" s="107" t="str">
        <f t="shared" si="139"/>
        <v/>
      </c>
      <c r="AP2978" s="40"/>
      <c r="AQ2978" s="45"/>
      <c r="AR2978" s="45"/>
      <c r="AS2978" s="45"/>
      <c r="AT2978" s="45"/>
      <c r="AU2978" s="41"/>
      <c r="AV2978" s="41"/>
      <c r="AW2978" s="42"/>
    </row>
    <row r="2979" spans="1:49" s="35" customFormat="1" x14ac:dyDescent="0.2">
      <c r="A2979" s="44"/>
      <c r="B2979" s="105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  <c r="AF2979" s="39"/>
      <c r="AG2979" s="39"/>
      <c r="AH2979" s="39"/>
      <c r="AI2979" s="39"/>
      <c r="AJ2979" s="39"/>
      <c r="AK2979" s="39"/>
      <c r="AL2979" s="39"/>
      <c r="AM2979" s="102">
        <f t="shared" si="140"/>
        <v>0</v>
      </c>
      <c r="AN2979" s="101">
        <f t="shared" si="141"/>
        <v>0</v>
      </c>
      <c r="AO2979" s="107" t="str">
        <f t="shared" si="139"/>
        <v/>
      </c>
      <c r="AP2979" s="40"/>
      <c r="AQ2979" s="45"/>
      <c r="AR2979" s="45"/>
      <c r="AS2979" s="45"/>
      <c r="AT2979" s="45"/>
      <c r="AU2979" s="41"/>
      <c r="AV2979" s="41"/>
      <c r="AW2979" s="42"/>
    </row>
    <row r="2980" spans="1:49" s="35" customFormat="1" x14ac:dyDescent="0.2">
      <c r="A2980" s="44"/>
      <c r="B2980" s="105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  <c r="AA2980" s="39"/>
      <c r="AB2980" s="39"/>
      <c r="AC2980" s="39"/>
      <c r="AD2980" s="39"/>
      <c r="AE2980" s="39"/>
      <c r="AF2980" s="39"/>
      <c r="AG2980" s="39"/>
      <c r="AH2980" s="39"/>
      <c r="AI2980" s="39"/>
      <c r="AJ2980" s="39"/>
      <c r="AK2980" s="39"/>
      <c r="AL2980" s="39"/>
      <c r="AM2980" s="102">
        <f t="shared" si="140"/>
        <v>0</v>
      </c>
      <c r="AN2980" s="101">
        <f t="shared" si="141"/>
        <v>0</v>
      </c>
      <c r="AO2980" s="107" t="str">
        <f t="shared" si="139"/>
        <v/>
      </c>
      <c r="AP2980" s="40"/>
      <c r="AQ2980" s="45"/>
      <c r="AR2980" s="45"/>
      <c r="AS2980" s="45"/>
      <c r="AT2980" s="45"/>
      <c r="AU2980" s="41"/>
      <c r="AV2980" s="41"/>
      <c r="AW2980" s="42"/>
    </row>
    <row r="2981" spans="1:49" s="35" customFormat="1" x14ac:dyDescent="0.2">
      <c r="A2981" s="44"/>
      <c r="B2981" s="105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39"/>
      <c r="AE2981" s="39"/>
      <c r="AF2981" s="39"/>
      <c r="AG2981" s="39"/>
      <c r="AH2981" s="39"/>
      <c r="AI2981" s="39"/>
      <c r="AJ2981" s="39"/>
      <c r="AK2981" s="39"/>
      <c r="AL2981" s="39"/>
      <c r="AM2981" s="102">
        <f t="shared" si="140"/>
        <v>0</v>
      </c>
      <c r="AN2981" s="101">
        <f t="shared" si="141"/>
        <v>0</v>
      </c>
      <c r="AO2981" s="107" t="str">
        <f t="shared" si="139"/>
        <v/>
      </c>
      <c r="AP2981" s="40"/>
      <c r="AQ2981" s="45"/>
      <c r="AR2981" s="45"/>
      <c r="AS2981" s="45"/>
      <c r="AT2981" s="45"/>
      <c r="AU2981" s="41"/>
      <c r="AV2981" s="41"/>
      <c r="AW2981" s="42"/>
    </row>
    <row r="2982" spans="1:49" s="35" customFormat="1" x14ac:dyDescent="0.2">
      <c r="A2982" s="44"/>
      <c r="B2982" s="105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  <c r="AA2982" s="39"/>
      <c r="AB2982" s="39"/>
      <c r="AC2982" s="39"/>
      <c r="AD2982" s="39"/>
      <c r="AE2982" s="39"/>
      <c r="AF2982" s="39"/>
      <c r="AG2982" s="39"/>
      <c r="AH2982" s="39"/>
      <c r="AI2982" s="39"/>
      <c r="AJ2982" s="39"/>
      <c r="AK2982" s="39"/>
      <c r="AL2982" s="39"/>
      <c r="AM2982" s="102">
        <f t="shared" si="140"/>
        <v>0</v>
      </c>
      <c r="AN2982" s="101">
        <f t="shared" si="141"/>
        <v>0</v>
      </c>
      <c r="AO2982" s="107" t="str">
        <f t="shared" si="139"/>
        <v/>
      </c>
      <c r="AP2982" s="40"/>
      <c r="AQ2982" s="45"/>
      <c r="AR2982" s="45"/>
      <c r="AS2982" s="45"/>
      <c r="AT2982" s="45"/>
      <c r="AU2982" s="41"/>
      <c r="AV2982" s="41"/>
      <c r="AW2982" s="42"/>
    </row>
    <row r="2983" spans="1:49" s="35" customFormat="1" x14ac:dyDescent="0.2">
      <c r="A2983" s="44"/>
      <c r="B2983" s="105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  <c r="AA2983" s="39"/>
      <c r="AB2983" s="39"/>
      <c r="AC2983" s="39"/>
      <c r="AD2983" s="39"/>
      <c r="AE2983" s="39"/>
      <c r="AF2983" s="39"/>
      <c r="AG2983" s="39"/>
      <c r="AH2983" s="39"/>
      <c r="AI2983" s="39"/>
      <c r="AJ2983" s="39"/>
      <c r="AK2983" s="39"/>
      <c r="AL2983" s="39"/>
      <c r="AM2983" s="102">
        <f t="shared" si="140"/>
        <v>0</v>
      </c>
      <c r="AN2983" s="101">
        <f t="shared" si="141"/>
        <v>0</v>
      </c>
      <c r="AO2983" s="107" t="str">
        <f t="shared" si="139"/>
        <v/>
      </c>
      <c r="AP2983" s="40"/>
      <c r="AQ2983" s="45"/>
      <c r="AR2983" s="45"/>
      <c r="AS2983" s="45"/>
      <c r="AT2983" s="45"/>
      <c r="AU2983" s="41"/>
      <c r="AV2983" s="41"/>
      <c r="AW2983" s="42"/>
    </row>
    <row r="2984" spans="1:49" s="35" customFormat="1" x14ac:dyDescent="0.2">
      <c r="A2984" s="44"/>
      <c r="B2984" s="105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  <c r="AA2984" s="39"/>
      <c r="AB2984" s="39"/>
      <c r="AC2984" s="39"/>
      <c r="AD2984" s="39"/>
      <c r="AE2984" s="39"/>
      <c r="AF2984" s="39"/>
      <c r="AG2984" s="39"/>
      <c r="AH2984" s="39"/>
      <c r="AI2984" s="39"/>
      <c r="AJ2984" s="39"/>
      <c r="AK2984" s="39"/>
      <c r="AL2984" s="39"/>
      <c r="AM2984" s="102">
        <f t="shared" si="140"/>
        <v>0</v>
      </c>
      <c r="AN2984" s="101">
        <f t="shared" si="141"/>
        <v>0</v>
      </c>
      <c r="AO2984" s="107" t="str">
        <f t="shared" si="139"/>
        <v/>
      </c>
      <c r="AP2984" s="40"/>
      <c r="AQ2984" s="45"/>
      <c r="AR2984" s="45"/>
      <c r="AS2984" s="45"/>
      <c r="AT2984" s="45"/>
      <c r="AU2984" s="41"/>
      <c r="AV2984" s="41"/>
      <c r="AW2984" s="42"/>
    </row>
    <row r="2985" spans="1:49" s="35" customFormat="1" x14ac:dyDescent="0.2">
      <c r="A2985" s="44"/>
      <c r="B2985" s="105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  <c r="AA2985" s="39"/>
      <c r="AB2985" s="39"/>
      <c r="AC2985" s="39"/>
      <c r="AD2985" s="39"/>
      <c r="AE2985" s="39"/>
      <c r="AF2985" s="39"/>
      <c r="AG2985" s="39"/>
      <c r="AH2985" s="39"/>
      <c r="AI2985" s="39"/>
      <c r="AJ2985" s="39"/>
      <c r="AK2985" s="39"/>
      <c r="AL2985" s="39"/>
      <c r="AM2985" s="102">
        <f t="shared" si="140"/>
        <v>0</v>
      </c>
      <c r="AN2985" s="101">
        <f t="shared" si="141"/>
        <v>0</v>
      </c>
      <c r="AO2985" s="107" t="str">
        <f t="shared" si="139"/>
        <v/>
      </c>
      <c r="AP2985" s="40"/>
      <c r="AQ2985" s="45"/>
      <c r="AR2985" s="45"/>
      <c r="AS2985" s="45"/>
      <c r="AT2985" s="45"/>
      <c r="AU2985" s="41"/>
      <c r="AV2985" s="41"/>
      <c r="AW2985" s="42"/>
    </row>
    <row r="2986" spans="1:49" s="35" customFormat="1" x14ac:dyDescent="0.2">
      <c r="A2986" s="44"/>
      <c r="B2986" s="105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F2986" s="39"/>
      <c r="AG2986" s="39"/>
      <c r="AH2986" s="39"/>
      <c r="AI2986" s="39"/>
      <c r="AJ2986" s="39"/>
      <c r="AK2986" s="39"/>
      <c r="AL2986" s="39"/>
      <c r="AM2986" s="102">
        <f t="shared" si="140"/>
        <v>0</v>
      </c>
      <c r="AN2986" s="101">
        <f t="shared" si="141"/>
        <v>0</v>
      </c>
      <c r="AO2986" s="107" t="str">
        <f t="shared" si="139"/>
        <v/>
      </c>
      <c r="AP2986" s="40"/>
      <c r="AQ2986" s="45"/>
      <c r="AR2986" s="45"/>
      <c r="AS2986" s="45"/>
      <c r="AT2986" s="45"/>
      <c r="AU2986" s="41"/>
      <c r="AV2986" s="41"/>
      <c r="AW2986" s="42"/>
    </row>
    <row r="2987" spans="1:49" s="35" customFormat="1" x14ac:dyDescent="0.2">
      <c r="A2987" s="44"/>
      <c r="B2987" s="105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F2987" s="39"/>
      <c r="AG2987" s="39"/>
      <c r="AH2987" s="39"/>
      <c r="AI2987" s="39"/>
      <c r="AJ2987" s="39"/>
      <c r="AK2987" s="39"/>
      <c r="AL2987" s="39"/>
      <c r="AM2987" s="102">
        <f t="shared" si="140"/>
        <v>0</v>
      </c>
      <c r="AN2987" s="101">
        <f t="shared" si="141"/>
        <v>0</v>
      </c>
      <c r="AO2987" s="107" t="str">
        <f t="shared" si="139"/>
        <v/>
      </c>
      <c r="AP2987" s="40"/>
      <c r="AQ2987" s="45"/>
      <c r="AR2987" s="45"/>
      <c r="AS2987" s="45"/>
      <c r="AT2987" s="45"/>
      <c r="AU2987" s="41"/>
      <c r="AV2987" s="41"/>
      <c r="AW2987" s="42"/>
    </row>
    <row r="2988" spans="1:49" s="35" customFormat="1" x14ac:dyDescent="0.2">
      <c r="A2988" s="44"/>
      <c r="B2988" s="105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  <c r="AA2988" s="39"/>
      <c r="AB2988" s="39"/>
      <c r="AC2988" s="39"/>
      <c r="AD2988" s="39"/>
      <c r="AE2988" s="39"/>
      <c r="AF2988" s="39"/>
      <c r="AG2988" s="39"/>
      <c r="AH2988" s="39"/>
      <c r="AI2988" s="39"/>
      <c r="AJ2988" s="39"/>
      <c r="AK2988" s="39"/>
      <c r="AL2988" s="39"/>
      <c r="AM2988" s="102">
        <f t="shared" si="140"/>
        <v>0</v>
      </c>
      <c r="AN2988" s="101">
        <f t="shared" si="141"/>
        <v>0</v>
      </c>
      <c r="AO2988" s="107" t="str">
        <f t="shared" si="139"/>
        <v/>
      </c>
      <c r="AP2988" s="40"/>
      <c r="AQ2988" s="45"/>
      <c r="AR2988" s="45"/>
      <c r="AS2988" s="45"/>
      <c r="AT2988" s="45"/>
      <c r="AU2988" s="41"/>
      <c r="AV2988" s="41"/>
      <c r="AW2988" s="42"/>
    </row>
    <row r="2989" spans="1:49" s="35" customFormat="1" x14ac:dyDescent="0.2">
      <c r="A2989" s="44"/>
      <c r="B2989" s="105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  <c r="AA2989" s="39"/>
      <c r="AB2989" s="39"/>
      <c r="AC2989" s="39"/>
      <c r="AD2989" s="39"/>
      <c r="AE2989" s="39"/>
      <c r="AF2989" s="39"/>
      <c r="AG2989" s="39"/>
      <c r="AH2989" s="39"/>
      <c r="AI2989" s="39"/>
      <c r="AJ2989" s="39"/>
      <c r="AK2989" s="39"/>
      <c r="AL2989" s="39"/>
      <c r="AM2989" s="102">
        <f t="shared" si="140"/>
        <v>0</v>
      </c>
      <c r="AN2989" s="101">
        <f t="shared" si="141"/>
        <v>0</v>
      </c>
      <c r="AO2989" s="107" t="str">
        <f t="shared" si="139"/>
        <v/>
      </c>
      <c r="AP2989" s="40"/>
      <c r="AQ2989" s="45"/>
      <c r="AR2989" s="45"/>
      <c r="AS2989" s="45"/>
      <c r="AT2989" s="45"/>
      <c r="AU2989" s="41"/>
      <c r="AV2989" s="41"/>
      <c r="AW2989" s="42"/>
    </row>
    <row r="2990" spans="1:49" s="35" customFormat="1" x14ac:dyDescent="0.2">
      <c r="A2990" s="44"/>
      <c r="B2990" s="105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  <c r="AA2990" s="39"/>
      <c r="AB2990" s="39"/>
      <c r="AC2990" s="39"/>
      <c r="AD2990" s="39"/>
      <c r="AE2990" s="39"/>
      <c r="AF2990" s="39"/>
      <c r="AG2990" s="39"/>
      <c r="AH2990" s="39"/>
      <c r="AI2990" s="39"/>
      <c r="AJ2990" s="39"/>
      <c r="AK2990" s="39"/>
      <c r="AL2990" s="39"/>
      <c r="AM2990" s="102">
        <f t="shared" si="140"/>
        <v>0</v>
      </c>
      <c r="AN2990" s="101">
        <f t="shared" si="141"/>
        <v>0</v>
      </c>
      <c r="AO2990" s="107" t="str">
        <f t="shared" si="139"/>
        <v/>
      </c>
      <c r="AP2990" s="40"/>
      <c r="AQ2990" s="45"/>
      <c r="AR2990" s="45"/>
      <c r="AS2990" s="45"/>
      <c r="AT2990" s="45"/>
      <c r="AU2990" s="41"/>
      <c r="AV2990" s="41"/>
      <c r="AW2990" s="42"/>
    </row>
    <row r="2991" spans="1:49" s="35" customFormat="1" x14ac:dyDescent="0.2">
      <c r="A2991" s="44"/>
      <c r="B2991" s="105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39"/>
      <c r="AE2991" s="39"/>
      <c r="AF2991" s="39"/>
      <c r="AG2991" s="39"/>
      <c r="AH2991" s="39"/>
      <c r="AI2991" s="39"/>
      <c r="AJ2991" s="39"/>
      <c r="AK2991" s="39"/>
      <c r="AL2991" s="39"/>
      <c r="AM2991" s="102">
        <f t="shared" si="140"/>
        <v>0</v>
      </c>
      <c r="AN2991" s="101">
        <f t="shared" si="141"/>
        <v>0</v>
      </c>
      <c r="AO2991" s="107" t="str">
        <f t="shared" si="139"/>
        <v/>
      </c>
      <c r="AP2991" s="40"/>
      <c r="AQ2991" s="45"/>
      <c r="AR2991" s="45"/>
      <c r="AS2991" s="45"/>
      <c r="AT2991" s="45"/>
      <c r="AU2991" s="41"/>
      <c r="AV2991" s="41"/>
      <c r="AW2991" s="42"/>
    </row>
    <row r="2992" spans="1:49" s="35" customFormat="1" x14ac:dyDescent="0.2">
      <c r="A2992" s="44"/>
      <c r="B2992" s="105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  <c r="AA2992" s="39"/>
      <c r="AB2992" s="39"/>
      <c r="AC2992" s="39"/>
      <c r="AD2992" s="39"/>
      <c r="AE2992" s="39"/>
      <c r="AF2992" s="39"/>
      <c r="AG2992" s="39"/>
      <c r="AH2992" s="39"/>
      <c r="AI2992" s="39"/>
      <c r="AJ2992" s="39"/>
      <c r="AK2992" s="39"/>
      <c r="AL2992" s="39"/>
      <c r="AM2992" s="102">
        <f t="shared" si="140"/>
        <v>0</v>
      </c>
      <c r="AN2992" s="101">
        <f t="shared" si="141"/>
        <v>0</v>
      </c>
      <c r="AO2992" s="107" t="str">
        <f t="shared" si="139"/>
        <v/>
      </c>
      <c r="AP2992" s="40"/>
      <c r="AQ2992" s="45"/>
      <c r="AR2992" s="45"/>
      <c r="AS2992" s="45"/>
      <c r="AT2992" s="45"/>
      <c r="AU2992" s="41"/>
      <c r="AV2992" s="41"/>
      <c r="AW2992" s="42"/>
    </row>
    <row r="2993" spans="1:49" s="35" customFormat="1" x14ac:dyDescent="0.2">
      <c r="A2993" s="44"/>
      <c r="B2993" s="105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  <c r="AA2993" s="39"/>
      <c r="AB2993" s="39"/>
      <c r="AC2993" s="39"/>
      <c r="AD2993" s="39"/>
      <c r="AE2993" s="39"/>
      <c r="AF2993" s="39"/>
      <c r="AG2993" s="39"/>
      <c r="AH2993" s="39"/>
      <c r="AI2993" s="39"/>
      <c r="AJ2993" s="39"/>
      <c r="AK2993" s="39"/>
      <c r="AL2993" s="39"/>
      <c r="AM2993" s="102">
        <f t="shared" si="140"/>
        <v>0</v>
      </c>
      <c r="AN2993" s="101">
        <f t="shared" si="141"/>
        <v>0</v>
      </c>
      <c r="AO2993" s="107" t="str">
        <f t="shared" si="139"/>
        <v/>
      </c>
      <c r="AP2993" s="40"/>
      <c r="AQ2993" s="45"/>
      <c r="AR2993" s="45"/>
      <c r="AS2993" s="45"/>
      <c r="AT2993" s="45"/>
      <c r="AU2993" s="41"/>
      <c r="AV2993" s="41"/>
      <c r="AW2993" s="42"/>
    </row>
    <row r="2994" spans="1:49" s="35" customFormat="1" x14ac:dyDescent="0.2">
      <c r="A2994" s="44"/>
      <c r="B2994" s="105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  <c r="AA2994" s="39"/>
      <c r="AB2994" s="39"/>
      <c r="AC2994" s="39"/>
      <c r="AD2994" s="39"/>
      <c r="AE2994" s="39"/>
      <c r="AF2994" s="39"/>
      <c r="AG2994" s="39"/>
      <c r="AH2994" s="39"/>
      <c r="AI2994" s="39"/>
      <c r="AJ2994" s="39"/>
      <c r="AK2994" s="39"/>
      <c r="AL2994" s="39"/>
      <c r="AM2994" s="102">
        <f t="shared" si="140"/>
        <v>0</v>
      </c>
      <c r="AN2994" s="101">
        <f t="shared" si="141"/>
        <v>0</v>
      </c>
      <c r="AO2994" s="107" t="str">
        <f t="shared" si="139"/>
        <v/>
      </c>
      <c r="AP2994" s="40"/>
      <c r="AQ2994" s="45"/>
      <c r="AR2994" s="45"/>
      <c r="AS2994" s="45"/>
      <c r="AT2994" s="45"/>
      <c r="AU2994" s="41"/>
      <c r="AV2994" s="41"/>
      <c r="AW2994" s="42"/>
    </row>
    <row r="2995" spans="1:49" s="35" customFormat="1" x14ac:dyDescent="0.2">
      <c r="A2995" s="44"/>
      <c r="B2995" s="105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F2995" s="39"/>
      <c r="AG2995" s="39"/>
      <c r="AH2995" s="39"/>
      <c r="AI2995" s="39"/>
      <c r="AJ2995" s="39"/>
      <c r="AK2995" s="39"/>
      <c r="AL2995" s="39"/>
      <c r="AM2995" s="102">
        <f t="shared" si="140"/>
        <v>0</v>
      </c>
      <c r="AN2995" s="101">
        <f t="shared" si="141"/>
        <v>0</v>
      </c>
      <c r="AO2995" s="107" t="str">
        <f t="shared" si="139"/>
        <v/>
      </c>
      <c r="AP2995" s="40"/>
      <c r="AQ2995" s="45"/>
      <c r="AR2995" s="45"/>
      <c r="AS2995" s="45"/>
      <c r="AT2995" s="45"/>
      <c r="AU2995" s="41"/>
      <c r="AV2995" s="41"/>
      <c r="AW2995" s="42"/>
    </row>
    <row r="2996" spans="1:49" s="35" customFormat="1" x14ac:dyDescent="0.2">
      <c r="A2996" s="44"/>
      <c r="B2996" s="105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39"/>
      <c r="AE2996" s="39"/>
      <c r="AF2996" s="39"/>
      <c r="AG2996" s="39"/>
      <c r="AH2996" s="39"/>
      <c r="AI2996" s="39"/>
      <c r="AJ2996" s="39"/>
      <c r="AK2996" s="39"/>
      <c r="AL2996" s="39"/>
      <c r="AM2996" s="102">
        <f t="shared" si="140"/>
        <v>0</v>
      </c>
      <c r="AN2996" s="101">
        <f t="shared" si="141"/>
        <v>0</v>
      </c>
      <c r="AO2996" s="107" t="str">
        <f t="shared" si="139"/>
        <v/>
      </c>
      <c r="AP2996" s="40"/>
      <c r="AQ2996" s="45"/>
      <c r="AR2996" s="45"/>
      <c r="AS2996" s="45"/>
      <c r="AT2996" s="45"/>
      <c r="AU2996" s="41"/>
      <c r="AV2996" s="41"/>
      <c r="AW2996" s="42"/>
    </row>
    <row r="2997" spans="1:49" s="35" customFormat="1" x14ac:dyDescent="0.2">
      <c r="A2997" s="44"/>
      <c r="B2997" s="105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  <c r="AA2997" s="39"/>
      <c r="AB2997" s="39"/>
      <c r="AC2997" s="39"/>
      <c r="AD2997" s="39"/>
      <c r="AE2997" s="39"/>
      <c r="AF2997" s="39"/>
      <c r="AG2997" s="39"/>
      <c r="AH2997" s="39"/>
      <c r="AI2997" s="39"/>
      <c r="AJ2997" s="39"/>
      <c r="AK2997" s="39"/>
      <c r="AL2997" s="39"/>
      <c r="AM2997" s="102">
        <f t="shared" si="140"/>
        <v>0</v>
      </c>
      <c r="AN2997" s="101">
        <f t="shared" si="141"/>
        <v>0</v>
      </c>
      <c r="AO2997" s="107" t="str">
        <f t="shared" si="139"/>
        <v/>
      </c>
      <c r="AP2997" s="40"/>
      <c r="AQ2997" s="45"/>
      <c r="AR2997" s="45"/>
      <c r="AS2997" s="45"/>
      <c r="AT2997" s="45"/>
      <c r="AU2997" s="41"/>
      <c r="AV2997" s="41"/>
      <c r="AW2997" s="42"/>
    </row>
    <row r="2998" spans="1:49" s="35" customFormat="1" x14ac:dyDescent="0.2">
      <c r="A2998" s="44"/>
      <c r="B2998" s="105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  <c r="AA2998" s="39"/>
      <c r="AB2998" s="39"/>
      <c r="AC2998" s="39"/>
      <c r="AD2998" s="39"/>
      <c r="AE2998" s="39"/>
      <c r="AF2998" s="39"/>
      <c r="AG2998" s="39"/>
      <c r="AH2998" s="39"/>
      <c r="AI2998" s="39"/>
      <c r="AJ2998" s="39"/>
      <c r="AK2998" s="39"/>
      <c r="AL2998" s="39"/>
      <c r="AM2998" s="102">
        <f t="shared" si="140"/>
        <v>0</v>
      </c>
      <c r="AN2998" s="101">
        <f t="shared" si="141"/>
        <v>0</v>
      </c>
      <c r="AO2998" s="107" t="str">
        <f t="shared" si="139"/>
        <v/>
      </c>
      <c r="AP2998" s="40"/>
      <c r="AQ2998" s="45"/>
      <c r="AR2998" s="45"/>
      <c r="AS2998" s="45"/>
      <c r="AT2998" s="45"/>
      <c r="AU2998" s="41"/>
      <c r="AV2998" s="41"/>
      <c r="AW2998" s="42"/>
    </row>
    <row r="2999" spans="1:49" s="35" customFormat="1" x14ac:dyDescent="0.2">
      <c r="A2999" s="44"/>
      <c r="B2999" s="105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  <c r="AA2999" s="39"/>
      <c r="AB2999" s="39"/>
      <c r="AC2999" s="39"/>
      <c r="AD2999" s="39"/>
      <c r="AE2999" s="39"/>
      <c r="AF2999" s="39"/>
      <c r="AG2999" s="39"/>
      <c r="AH2999" s="39"/>
      <c r="AI2999" s="39"/>
      <c r="AJ2999" s="39"/>
      <c r="AK2999" s="39"/>
      <c r="AL2999" s="39"/>
      <c r="AM2999" s="102">
        <f t="shared" si="140"/>
        <v>0</v>
      </c>
      <c r="AN2999" s="101">
        <f t="shared" si="141"/>
        <v>0</v>
      </c>
      <c r="AO2999" s="107" t="str">
        <f t="shared" si="139"/>
        <v/>
      </c>
      <c r="AP2999" s="40"/>
      <c r="AQ2999" s="45"/>
      <c r="AR2999" s="45"/>
      <c r="AS2999" s="45"/>
      <c r="AT2999" s="45"/>
      <c r="AU2999" s="41"/>
      <c r="AV2999" s="41"/>
      <c r="AW2999" s="42"/>
    </row>
    <row r="3000" spans="1:49" s="35" customFormat="1" x14ac:dyDescent="0.2">
      <c r="A3000" s="44"/>
      <c r="B3000" s="105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  <c r="AA3000" s="39"/>
      <c r="AB3000" s="39"/>
      <c r="AC3000" s="39"/>
      <c r="AD3000" s="39"/>
      <c r="AE3000" s="39"/>
      <c r="AF3000" s="39"/>
      <c r="AG3000" s="39"/>
      <c r="AH3000" s="39"/>
      <c r="AI3000" s="39"/>
      <c r="AJ3000" s="39"/>
      <c r="AK3000" s="39"/>
      <c r="AL3000" s="39"/>
      <c r="AM3000" s="102">
        <f t="shared" si="140"/>
        <v>0</v>
      </c>
      <c r="AN3000" s="101">
        <f t="shared" si="141"/>
        <v>0</v>
      </c>
      <c r="AO3000" s="107" t="str">
        <f t="shared" si="139"/>
        <v/>
      </c>
      <c r="AP3000" s="40"/>
      <c r="AQ3000" s="45"/>
      <c r="AR3000" s="45"/>
      <c r="AS3000" s="45"/>
      <c r="AT3000" s="45"/>
      <c r="AU3000" s="41"/>
      <c r="AV3000" s="41"/>
      <c r="AW3000" s="42"/>
    </row>
    <row r="3001" spans="1:49" s="35" customFormat="1" x14ac:dyDescent="0.2">
      <c r="A3001" s="44"/>
      <c r="B3001" s="105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  <c r="AA3001" s="39"/>
      <c r="AB3001" s="39"/>
      <c r="AC3001" s="39"/>
      <c r="AD3001" s="39"/>
      <c r="AE3001" s="39"/>
      <c r="AF3001" s="39"/>
      <c r="AG3001" s="39"/>
      <c r="AH3001" s="39"/>
      <c r="AI3001" s="39"/>
      <c r="AJ3001" s="39"/>
      <c r="AK3001" s="39"/>
      <c r="AL3001" s="39"/>
      <c r="AM3001" s="102">
        <f t="shared" si="140"/>
        <v>0</v>
      </c>
      <c r="AN3001" s="101">
        <f t="shared" si="141"/>
        <v>0</v>
      </c>
      <c r="AO3001" s="107" t="str">
        <f t="shared" si="139"/>
        <v/>
      </c>
      <c r="AP3001" s="40"/>
      <c r="AQ3001" s="45"/>
      <c r="AR3001" s="45"/>
      <c r="AS3001" s="45"/>
      <c r="AT3001" s="45"/>
      <c r="AU3001" s="41"/>
      <c r="AV3001" s="41"/>
      <c r="AW3001" s="42"/>
    </row>
    <row r="3002" spans="1:49" s="35" customFormat="1" x14ac:dyDescent="0.2">
      <c r="A3002" s="44"/>
      <c r="B3002" s="105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39"/>
      <c r="AE3002" s="39"/>
      <c r="AF3002" s="39"/>
      <c r="AG3002" s="39"/>
      <c r="AH3002" s="39"/>
      <c r="AI3002" s="39"/>
      <c r="AJ3002" s="39"/>
      <c r="AK3002" s="39"/>
      <c r="AL3002" s="39"/>
      <c r="AM3002" s="102">
        <f t="shared" si="140"/>
        <v>0</v>
      </c>
      <c r="AN3002" s="101">
        <f t="shared" si="141"/>
        <v>0</v>
      </c>
      <c r="AO3002" s="107" t="str">
        <f t="shared" si="139"/>
        <v/>
      </c>
      <c r="AP3002" s="40"/>
      <c r="AQ3002" s="45"/>
      <c r="AR3002" s="45"/>
      <c r="AS3002" s="45"/>
      <c r="AT3002" s="45"/>
      <c r="AU3002" s="41"/>
      <c r="AV3002" s="41"/>
      <c r="AW3002" s="42"/>
    </row>
    <row r="3003" spans="1:49" s="35" customFormat="1" x14ac:dyDescent="0.2">
      <c r="A3003" s="44"/>
      <c r="B3003" s="105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F3003" s="39"/>
      <c r="AG3003" s="39"/>
      <c r="AH3003" s="39"/>
      <c r="AI3003" s="39"/>
      <c r="AJ3003" s="39"/>
      <c r="AK3003" s="39"/>
      <c r="AL3003" s="39"/>
      <c r="AM3003" s="102">
        <f t="shared" si="140"/>
        <v>0</v>
      </c>
      <c r="AN3003" s="101">
        <f t="shared" si="141"/>
        <v>0</v>
      </c>
      <c r="AO3003" s="107" t="str">
        <f t="shared" si="139"/>
        <v/>
      </c>
      <c r="AP3003" s="40"/>
      <c r="AQ3003" s="45"/>
      <c r="AR3003" s="45"/>
      <c r="AS3003" s="45"/>
      <c r="AT3003" s="45"/>
      <c r="AU3003" s="41"/>
      <c r="AV3003" s="41"/>
      <c r="AW3003" s="42"/>
    </row>
    <row r="3004" spans="1:49" s="35" customFormat="1" x14ac:dyDescent="0.2">
      <c r="A3004" s="44"/>
      <c r="B3004" s="105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  <c r="AA3004" s="39"/>
      <c r="AB3004" s="39"/>
      <c r="AC3004" s="39"/>
      <c r="AD3004" s="39"/>
      <c r="AE3004" s="39"/>
      <c r="AF3004" s="39"/>
      <c r="AG3004" s="39"/>
      <c r="AH3004" s="39"/>
      <c r="AI3004" s="39"/>
      <c r="AJ3004" s="39"/>
      <c r="AK3004" s="39"/>
      <c r="AL3004" s="39"/>
      <c r="AM3004" s="102">
        <f t="shared" si="140"/>
        <v>0</v>
      </c>
      <c r="AN3004" s="101">
        <f t="shared" si="141"/>
        <v>0</v>
      </c>
      <c r="AO3004" s="107" t="str">
        <f t="shared" si="139"/>
        <v/>
      </c>
      <c r="AP3004" s="40"/>
      <c r="AQ3004" s="45"/>
      <c r="AR3004" s="45"/>
      <c r="AS3004" s="45"/>
      <c r="AT3004" s="45"/>
      <c r="AU3004" s="41"/>
      <c r="AV3004" s="41"/>
      <c r="AW3004" s="42"/>
    </row>
    <row r="3005" spans="1:49" s="35" customFormat="1" x14ac:dyDescent="0.2">
      <c r="A3005" s="44"/>
      <c r="B3005" s="105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  <c r="AA3005" s="39"/>
      <c r="AB3005" s="39"/>
      <c r="AC3005" s="39"/>
      <c r="AD3005" s="39"/>
      <c r="AE3005" s="39"/>
      <c r="AF3005" s="39"/>
      <c r="AG3005" s="39"/>
      <c r="AH3005" s="39"/>
      <c r="AI3005" s="39"/>
      <c r="AJ3005" s="39"/>
      <c r="AK3005" s="39"/>
      <c r="AL3005" s="39"/>
      <c r="AM3005" s="102">
        <f t="shared" si="140"/>
        <v>0</v>
      </c>
      <c r="AN3005" s="101">
        <f t="shared" si="141"/>
        <v>0</v>
      </c>
      <c r="AO3005" s="107" t="str">
        <f t="shared" si="139"/>
        <v/>
      </c>
      <c r="AP3005" s="40"/>
      <c r="AQ3005" s="45"/>
      <c r="AR3005" s="45"/>
      <c r="AS3005" s="45"/>
      <c r="AT3005" s="45"/>
      <c r="AU3005" s="41"/>
      <c r="AV3005" s="41"/>
      <c r="AW3005" s="42"/>
    </row>
    <row r="3006" spans="1:49" s="35" customFormat="1" x14ac:dyDescent="0.2">
      <c r="A3006" s="44"/>
      <c r="B3006" s="105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  <c r="AA3006" s="39"/>
      <c r="AB3006" s="39"/>
      <c r="AC3006" s="39"/>
      <c r="AD3006" s="39"/>
      <c r="AE3006" s="39"/>
      <c r="AF3006" s="39"/>
      <c r="AG3006" s="39"/>
      <c r="AH3006" s="39"/>
      <c r="AI3006" s="39"/>
      <c r="AJ3006" s="39"/>
      <c r="AK3006" s="39"/>
      <c r="AL3006" s="39"/>
      <c r="AM3006" s="102">
        <f t="shared" si="140"/>
        <v>0</v>
      </c>
      <c r="AN3006" s="101">
        <f t="shared" si="141"/>
        <v>0</v>
      </c>
      <c r="AO3006" s="107" t="str">
        <f t="shared" si="139"/>
        <v/>
      </c>
      <c r="AP3006" s="40"/>
      <c r="AQ3006" s="45"/>
      <c r="AR3006" s="45"/>
      <c r="AS3006" s="45"/>
      <c r="AT3006" s="45"/>
      <c r="AU3006" s="41"/>
      <c r="AV3006" s="41"/>
      <c r="AW3006" s="42"/>
    </row>
    <row r="3007" spans="1:49" s="35" customFormat="1" x14ac:dyDescent="0.2">
      <c r="A3007" s="44"/>
      <c r="B3007" s="105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  <c r="AA3007" s="39"/>
      <c r="AB3007" s="39"/>
      <c r="AC3007" s="39"/>
      <c r="AD3007" s="39"/>
      <c r="AE3007" s="39"/>
      <c r="AF3007" s="39"/>
      <c r="AG3007" s="39"/>
      <c r="AH3007" s="39"/>
      <c r="AI3007" s="39"/>
      <c r="AJ3007" s="39"/>
      <c r="AK3007" s="39"/>
      <c r="AL3007" s="39"/>
      <c r="AM3007" s="102">
        <f t="shared" si="140"/>
        <v>0</v>
      </c>
      <c r="AN3007" s="101">
        <f t="shared" si="141"/>
        <v>0</v>
      </c>
      <c r="AO3007" s="107" t="str">
        <f t="shared" si="139"/>
        <v/>
      </c>
      <c r="AP3007" s="40"/>
      <c r="AQ3007" s="45"/>
      <c r="AR3007" s="45"/>
      <c r="AS3007" s="45"/>
      <c r="AT3007" s="45"/>
      <c r="AU3007" s="41"/>
      <c r="AV3007" s="41"/>
      <c r="AW3007" s="42"/>
    </row>
    <row r="3008" spans="1:49" s="35" customFormat="1" x14ac:dyDescent="0.2">
      <c r="A3008" s="44"/>
      <c r="B3008" s="105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  <c r="AA3008" s="39"/>
      <c r="AB3008" s="39"/>
      <c r="AC3008" s="39"/>
      <c r="AD3008" s="39"/>
      <c r="AE3008" s="39"/>
      <c r="AF3008" s="39"/>
      <c r="AG3008" s="39"/>
      <c r="AH3008" s="39"/>
      <c r="AI3008" s="39"/>
      <c r="AJ3008" s="39"/>
      <c r="AK3008" s="39"/>
      <c r="AL3008" s="39"/>
      <c r="AM3008" s="102">
        <f t="shared" si="140"/>
        <v>0</v>
      </c>
      <c r="AN3008" s="101">
        <f t="shared" si="141"/>
        <v>0</v>
      </c>
      <c r="AO3008" s="107" t="str">
        <f t="shared" si="139"/>
        <v/>
      </c>
      <c r="AP3008" s="40"/>
      <c r="AQ3008" s="45"/>
      <c r="AR3008" s="45"/>
      <c r="AS3008" s="45"/>
      <c r="AT3008" s="45"/>
      <c r="AU3008" s="41"/>
      <c r="AV3008" s="41"/>
      <c r="AW3008" s="42"/>
    </row>
    <row r="3009" spans="1:49" s="35" customFormat="1" x14ac:dyDescent="0.2">
      <c r="A3009" s="44"/>
      <c r="B3009" s="105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  <c r="AA3009" s="39"/>
      <c r="AB3009" s="39"/>
      <c r="AC3009" s="39"/>
      <c r="AD3009" s="39"/>
      <c r="AE3009" s="39"/>
      <c r="AF3009" s="39"/>
      <c r="AG3009" s="39"/>
      <c r="AH3009" s="39"/>
      <c r="AI3009" s="39"/>
      <c r="AJ3009" s="39"/>
      <c r="AK3009" s="39"/>
      <c r="AL3009" s="39"/>
      <c r="AM3009" s="102">
        <f t="shared" si="140"/>
        <v>0</v>
      </c>
      <c r="AN3009" s="101">
        <f t="shared" si="141"/>
        <v>0</v>
      </c>
      <c r="AO3009" s="107" t="str">
        <f t="shared" si="139"/>
        <v/>
      </c>
      <c r="AP3009" s="40"/>
      <c r="AQ3009" s="45"/>
      <c r="AR3009" s="45"/>
      <c r="AS3009" s="45"/>
      <c r="AT3009" s="45"/>
      <c r="AU3009" s="41"/>
      <c r="AV3009" s="41"/>
      <c r="AW3009" s="42"/>
    </row>
    <row r="3010" spans="1:49" s="35" customFormat="1" x14ac:dyDescent="0.2">
      <c r="A3010" s="44"/>
      <c r="B3010" s="105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F3010" s="39"/>
      <c r="AG3010" s="39"/>
      <c r="AH3010" s="39"/>
      <c r="AI3010" s="39"/>
      <c r="AJ3010" s="39"/>
      <c r="AK3010" s="39"/>
      <c r="AL3010" s="39"/>
      <c r="AM3010" s="102">
        <f t="shared" si="140"/>
        <v>0</v>
      </c>
      <c r="AN3010" s="101">
        <f t="shared" si="141"/>
        <v>0</v>
      </c>
      <c r="AO3010" s="107" t="str">
        <f t="shared" si="139"/>
        <v/>
      </c>
      <c r="AP3010" s="40"/>
      <c r="AQ3010" s="45"/>
      <c r="AR3010" s="45"/>
      <c r="AS3010" s="45"/>
      <c r="AT3010" s="45"/>
      <c r="AU3010" s="41"/>
      <c r="AV3010" s="41"/>
      <c r="AW3010" s="42"/>
    </row>
    <row r="3011" spans="1:49" s="35" customFormat="1" x14ac:dyDescent="0.2">
      <c r="A3011" s="44"/>
      <c r="B3011" s="105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  <c r="AA3011" s="39"/>
      <c r="AB3011" s="39"/>
      <c r="AC3011" s="39"/>
      <c r="AD3011" s="39"/>
      <c r="AE3011" s="39"/>
      <c r="AF3011" s="39"/>
      <c r="AG3011" s="39"/>
      <c r="AH3011" s="39"/>
      <c r="AI3011" s="39"/>
      <c r="AJ3011" s="39"/>
      <c r="AK3011" s="39"/>
      <c r="AL3011" s="39"/>
      <c r="AM3011" s="102">
        <f t="shared" si="140"/>
        <v>0</v>
      </c>
      <c r="AN3011" s="101">
        <f t="shared" si="141"/>
        <v>0</v>
      </c>
      <c r="AO3011" s="107" t="str">
        <f t="shared" si="139"/>
        <v/>
      </c>
      <c r="AP3011" s="40"/>
      <c r="AQ3011" s="45"/>
      <c r="AR3011" s="45"/>
      <c r="AS3011" s="45"/>
      <c r="AT3011" s="45"/>
      <c r="AU3011" s="41"/>
      <c r="AV3011" s="41"/>
      <c r="AW3011" s="42"/>
    </row>
    <row r="3012" spans="1:49" s="35" customFormat="1" x14ac:dyDescent="0.2">
      <c r="A3012" s="44"/>
      <c r="B3012" s="105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  <c r="AA3012" s="39"/>
      <c r="AB3012" s="39"/>
      <c r="AC3012" s="39"/>
      <c r="AD3012" s="39"/>
      <c r="AE3012" s="39"/>
      <c r="AF3012" s="39"/>
      <c r="AG3012" s="39"/>
      <c r="AH3012" s="39"/>
      <c r="AI3012" s="39"/>
      <c r="AJ3012" s="39"/>
      <c r="AK3012" s="39"/>
      <c r="AL3012" s="39"/>
      <c r="AM3012" s="102">
        <f t="shared" si="140"/>
        <v>0</v>
      </c>
      <c r="AN3012" s="101">
        <f t="shared" si="141"/>
        <v>0</v>
      </c>
      <c r="AO3012" s="107" t="str">
        <f t="shared" si="139"/>
        <v/>
      </c>
      <c r="AP3012" s="40"/>
      <c r="AQ3012" s="45"/>
      <c r="AR3012" s="45"/>
      <c r="AS3012" s="45"/>
      <c r="AT3012" s="45"/>
      <c r="AU3012" s="41"/>
      <c r="AV3012" s="41"/>
      <c r="AW3012" s="42"/>
    </row>
    <row r="3013" spans="1:49" s="35" customFormat="1" x14ac:dyDescent="0.2">
      <c r="A3013" s="44"/>
      <c r="B3013" s="105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  <c r="AA3013" s="39"/>
      <c r="AB3013" s="39"/>
      <c r="AC3013" s="39"/>
      <c r="AD3013" s="39"/>
      <c r="AE3013" s="39"/>
      <c r="AF3013" s="39"/>
      <c r="AG3013" s="39"/>
      <c r="AH3013" s="39"/>
      <c r="AI3013" s="39"/>
      <c r="AJ3013" s="39"/>
      <c r="AK3013" s="39"/>
      <c r="AL3013" s="39"/>
      <c r="AM3013" s="102">
        <f t="shared" si="140"/>
        <v>0</v>
      </c>
      <c r="AN3013" s="101">
        <f t="shared" si="141"/>
        <v>0</v>
      </c>
      <c r="AO3013" s="107" t="str">
        <f t="shared" si="139"/>
        <v/>
      </c>
      <c r="AP3013" s="40"/>
      <c r="AQ3013" s="45"/>
      <c r="AR3013" s="45"/>
      <c r="AS3013" s="45"/>
      <c r="AT3013" s="45"/>
      <c r="AU3013" s="41"/>
      <c r="AV3013" s="41"/>
      <c r="AW3013" s="42"/>
    </row>
    <row r="3014" spans="1:49" s="35" customFormat="1" x14ac:dyDescent="0.2">
      <c r="A3014" s="44"/>
      <c r="B3014" s="105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  <c r="AA3014" s="39"/>
      <c r="AB3014" s="39"/>
      <c r="AC3014" s="39"/>
      <c r="AD3014" s="39"/>
      <c r="AE3014" s="39"/>
      <c r="AF3014" s="39"/>
      <c r="AG3014" s="39"/>
      <c r="AH3014" s="39"/>
      <c r="AI3014" s="39"/>
      <c r="AJ3014" s="39"/>
      <c r="AK3014" s="39"/>
      <c r="AL3014" s="39"/>
      <c r="AM3014" s="102">
        <f t="shared" si="140"/>
        <v>0</v>
      </c>
      <c r="AN3014" s="101">
        <f t="shared" si="141"/>
        <v>0</v>
      </c>
      <c r="AO3014" s="107" t="str">
        <f t="shared" si="139"/>
        <v/>
      </c>
      <c r="AP3014" s="40"/>
      <c r="AQ3014" s="45"/>
      <c r="AR3014" s="45"/>
      <c r="AS3014" s="45"/>
      <c r="AT3014" s="45"/>
      <c r="AU3014" s="41"/>
      <c r="AV3014" s="41"/>
      <c r="AW3014" s="42"/>
    </row>
    <row r="3015" spans="1:49" s="35" customFormat="1" x14ac:dyDescent="0.2">
      <c r="A3015" s="44"/>
      <c r="B3015" s="105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  <c r="AA3015" s="39"/>
      <c r="AB3015" s="39"/>
      <c r="AC3015" s="39"/>
      <c r="AD3015" s="39"/>
      <c r="AE3015" s="39"/>
      <c r="AF3015" s="39"/>
      <c r="AG3015" s="39"/>
      <c r="AH3015" s="39"/>
      <c r="AI3015" s="39"/>
      <c r="AJ3015" s="39"/>
      <c r="AK3015" s="39"/>
      <c r="AL3015" s="39"/>
      <c r="AM3015" s="102">
        <f t="shared" si="140"/>
        <v>0</v>
      </c>
      <c r="AN3015" s="101">
        <f t="shared" si="141"/>
        <v>0</v>
      </c>
      <c r="AO3015" s="107" t="str">
        <f t="shared" si="139"/>
        <v/>
      </c>
      <c r="AP3015" s="40"/>
      <c r="AQ3015" s="45"/>
      <c r="AR3015" s="45"/>
      <c r="AS3015" s="45"/>
      <c r="AT3015" s="45"/>
      <c r="AU3015" s="41"/>
      <c r="AV3015" s="41"/>
      <c r="AW3015" s="42"/>
    </row>
    <row r="3016" spans="1:49" s="35" customFormat="1" x14ac:dyDescent="0.2">
      <c r="A3016" s="44"/>
      <c r="B3016" s="105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  <c r="AA3016" s="39"/>
      <c r="AB3016" s="39"/>
      <c r="AC3016" s="39"/>
      <c r="AD3016" s="39"/>
      <c r="AE3016" s="39"/>
      <c r="AF3016" s="39"/>
      <c r="AG3016" s="39"/>
      <c r="AH3016" s="39"/>
      <c r="AI3016" s="39"/>
      <c r="AJ3016" s="39"/>
      <c r="AK3016" s="39"/>
      <c r="AL3016" s="39"/>
      <c r="AM3016" s="102">
        <f t="shared" si="140"/>
        <v>0</v>
      </c>
      <c r="AN3016" s="101">
        <f t="shared" si="141"/>
        <v>0</v>
      </c>
      <c r="AO3016" s="107" t="str">
        <f t="shared" si="139"/>
        <v/>
      </c>
      <c r="AP3016" s="40"/>
      <c r="AQ3016" s="45"/>
      <c r="AR3016" s="45"/>
      <c r="AS3016" s="45"/>
      <c r="AT3016" s="45"/>
      <c r="AU3016" s="41"/>
      <c r="AV3016" s="41"/>
      <c r="AW3016" s="42"/>
    </row>
    <row r="3017" spans="1:49" s="35" customFormat="1" x14ac:dyDescent="0.2">
      <c r="A3017" s="44"/>
      <c r="B3017" s="105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  <c r="AA3017" s="39"/>
      <c r="AB3017" s="39"/>
      <c r="AC3017" s="39"/>
      <c r="AD3017" s="39"/>
      <c r="AE3017" s="39"/>
      <c r="AF3017" s="39"/>
      <c r="AG3017" s="39"/>
      <c r="AH3017" s="39"/>
      <c r="AI3017" s="39"/>
      <c r="AJ3017" s="39"/>
      <c r="AK3017" s="39"/>
      <c r="AL3017" s="39"/>
      <c r="AM3017" s="102">
        <f t="shared" si="140"/>
        <v>0</v>
      </c>
      <c r="AN3017" s="101">
        <f t="shared" si="141"/>
        <v>0</v>
      </c>
      <c r="AO3017" s="107" t="str">
        <f t="shared" si="139"/>
        <v/>
      </c>
      <c r="AP3017" s="40"/>
      <c r="AQ3017" s="45"/>
      <c r="AR3017" s="45"/>
      <c r="AS3017" s="45"/>
      <c r="AT3017" s="45"/>
      <c r="AU3017" s="41"/>
      <c r="AV3017" s="41"/>
      <c r="AW3017" s="42"/>
    </row>
    <row r="3018" spans="1:49" s="35" customFormat="1" x14ac:dyDescent="0.2">
      <c r="A3018" s="44"/>
      <c r="B3018" s="105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F3018" s="39"/>
      <c r="AG3018" s="39"/>
      <c r="AH3018" s="39"/>
      <c r="AI3018" s="39"/>
      <c r="AJ3018" s="39"/>
      <c r="AK3018" s="39"/>
      <c r="AL3018" s="39"/>
      <c r="AM3018" s="102">
        <f t="shared" si="140"/>
        <v>0</v>
      </c>
      <c r="AN3018" s="101">
        <f t="shared" si="141"/>
        <v>0</v>
      </c>
      <c r="AO3018" s="107" t="str">
        <f t="shared" si="139"/>
        <v/>
      </c>
      <c r="AP3018" s="40"/>
      <c r="AQ3018" s="45"/>
      <c r="AR3018" s="45"/>
      <c r="AS3018" s="45"/>
      <c r="AT3018" s="45"/>
      <c r="AU3018" s="41"/>
      <c r="AV3018" s="41"/>
      <c r="AW3018" s="42"/>
    </row>
    <row r="3019" spans="1:49" s="35" customFormat="1" x14ac:dyDescent="0.2">
      <c r="A3019" s="44"/>
      <c r="B3019" s="105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F3019" s="39"/>
      <c r="AG3019" s="39"/>
      <c r="AH3019" s="39"/>
      <c r="AI3019" s="39"/>
      <c r="AJ3019" s="39"/>
      <c r="AK3019" s="39"/>
      <c r="AL3019" s="39"/>
      <c r="AM3019" s="102">
        <f t="shared" si="140"/>
        <v>0</v>
      </c>
      <c r="AN3019" s="101">
        <f t="shared" si="141"/>
        <v>0</v>
      </c>
      <c r="AO3019" s="107" t="str">
        <f t="shared" si="139"/>
        <v/>
      </c>
      <c r="AP3019" s="40"/>
      <c r="AQ3019" s="45"/>
      <c r="AR3019" s="45"/>
      <c r="AS3019" s="45"/>
      <c r="AT3019" s="45"/>
      <c r="AU3019" s="41"/>
      <c r="AV3019" s="41"/>
      <c r="AW3019" s="42"/>
    </row>
    <row r="3020" spans="1:49" s="35" customFormat="1" x14ac:dyDescent="0.2">
      <c r="A3020" s="44"/>
      <c r="B3020" s="105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39"/>
      <c r="AE3020" s="39"/>
      <c r="AF3020" s="39"/>
      <c r="AG3020" s="39"/>
      <c r="AH3020" s="39"/>
      <c r="AI3020" s="39"/>
      <c r="AJ3020" s="39"/>
      <c r="AK3020" s="39"/>
      <c r="AL3020" s="39"/>
      <c r="AM3020" s="102">
        <f t="shared" si="140"/>
        <v>0</v>
      </c>
      <c r="AN3020" s="101">
        <f t="shared" si="141"/>
        <v>0</v>
      </c>
      <c r="AO3020" s="107" t="str">
        <f t="shared" ref="AO3020:AO3083" si="142">IF(ISBLANK(A3020),"",A3020)</f>
        <v/>
      </c>
      <c r="AP3020" s="40"/>
      <c r="AQ3020" s="45"/>
      <c r="AR3020" s="45"/>
      <c r="AS3020" s="45"/>
      <c r="AT3020" s="45"/>
      <c r="AU3020" s="41"/>
      <c r="AV3020" s="41"/>
      <c r="AW3020" s="42"/>
    </row>
    <row r="3021" spans="1:49" s="35" customFormat="1" x14ac:dyDescent="0.2">
      <c r="A3021" s="44"/>
      <c r="B3021" s="105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39"/>
      <c r="AE3021" s="39"/>
      <c r="AF3021" s="39"/>
      <c r="AG3021" s="39"/>
      <c r="AH3021" s="39"/>
      <c r="AI3021" s="39"/>
      <c r="AJ3021" s="39"/>
      <c r="AK3021" s="39"/>
      <c r="AL3021" s="39"/>
      <c r="AM3021" s="102">
        <f t="shared" ref="AM3021:AM3084" si="143">SUM(C3021:AL3021)</f>
        <v>0</v>
      </c>
      <c r="AN3021" s="101">
        <f t="shared" ref="AN3021:AN3084" si="144">C3021*$C$9+D3021*$D$9+E3021*$E$9+F3021*$F$9+G3021*$G$9+H3021*$H$9+I3021*$I$9+J3021*$J$9+K3021*$K$9+L3021*$L$9+M3021*$M$9+N3021*$N$9+O3021*$O$9+P3021*$P$9+Q3021*$Q$9+R3021*$R$9+S3021*$S$9+T3021*$T$9+U3021*$U$9+V3021*$V$9+W3021*$W$9+X3021*$X$9+Y3021*$Y$9+Z3021*$Z$9+AA3021*$AA$9+AB3021*$AB$9+AC3021*$AC$9+AD3021*$AD$9+AE3021*$AE$9+AF3021*$AF$9+AG3021*$AG$9+AH3021*$AH$9+AI3021*$AI$9+AJ3021*$AJ$9+AK3021*$AK$9+AL3021*$AL$9</f>
        <v>0</v>
      </c>
      <c r="AO3021" s="107" t="str">
        <f t="shared" si="142"/>
        <v/>
      </c>
      <c r="AP3021" s="40"/>
      <c r="AQ3021" s="45"/>
      <c r="AR3021" s="45"/>
      <c r="AS3021" s="45"/>
      <c r="AT3021" s="45"/>
      <c r="AU3021" s="41"/>
      <c r="AV3021" s="41"/>
      <c r="AW3021" s="42"/>
    </row>
    <row r="3022" spans="1:49" s="35" customFormat="1" x14ac:dyDescent="0.2">
      <c r="A3022" s="44"/>
      <c r="B3022" s="105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  <c r="AA3022" s="39"/>
      <c r="AB3022" s="39"/>
      <c r="AC3022" s="39"/>
      <c r="AD3022" s="39"/>
      <c r="AE3022" s="39"/>
      <c r="AF3022" s="39"/>
      <c r="AG3022" s="39"/>
      <c r="AH3022" s="39"/>
      <c r="AI3022" s="39"/>
      <c r="AJ3022" s="39"/>
      <c r="AK3022" s="39"/>
      <c r="AL3022" s="39"/>
      <c r="AM3022" s="102">
        <f t="shared" si="143"/>
        <v>0</v>
      </c>
      <c r="AN3022" s="101">
        <f t="shared" si="144"/>
        <v>0</v>
      </c>
      <c r="AO3022" s="107" t="str">
        <f t="shared" si="142"/>
        <v/>
      </c>
      <c r="AP3022" s="40"/>
      <c r="AQ3022" s="45"/>
      <c r="AR3022" s="45"/>
      <c r="AS3022" s="45"/>
      <c r="AT3022" s="45"/>
      <c r="AU3022" s="41"/>
      <c r="AV3022" s="41"/>
      <c r="AW3022" s="42"/>
    </row>
    <row r="3023" spans="1:49" s="35" customFormat="1" x14ac:dyDescent="0.2">
      <c r="A3023" s="44"/>
      <c r="B3023" s="105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  <c r="AA3023" s="39"/>
      <c r="AB3023" s="39"/>
      <c r="AC3023" s="39"/>
      <c r="AD3023" s="39"/>
      <c r="AE3023" s="39"/>
      <c r="AF3023" s="39"/>
      <c r="AG3023" s="39"/>
      <c r="AH3023" s="39"/>
      <c r="AI3023" s="39"/>
      <c r="AJ3023" s="39"/>
      <c r="AK3023" s="39"/>
      <c r="AL3023" s="39"/>
      <c r="AM3023" s="102">
        <f t="shared" si="143"/>
        <v>0</v>
      </c>
      <c r="AN3023" s="101">
        <f t="shared" si="144"/>
        <v>0</v>
      </c>
      <c r="AO3023" s="107" t="str">
        <f t="shared" si="142"/>
        <v/>
      </c>
      <c r="AP3023" s="40"/>
      <c r="AQ3023" s="45"/>
      <c r="AR3023" s="45"/>
      <c r="AS3023" s="45"/>
      <c r="AT3023" s="45"/>
      <c r="AU3023" s="41"/>
      <c r="AV3023" s="41"/>
      <c r="AW3023" s="42"/>
    </row>
    <row r="3024" spans="1:49" s="35" customFormat="1" x14ac:dyDescent="0.2">
      <c r="A3024" s="44"/>
      <c r="B3024" s="105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39"/>
      <c r="AE3024" s="39"/>
      <c r="AF3024" s="39"/>
      <c r="AG3024" s="39"/>
      <c r="AH3024" s="39"/>
      <c r="AI3024" s="39"/>
      <c r="AJ3024" s="39"/>
      <c r="AK3024" s="39"/>
      <c r="AL3024" s="39"/>
      <c r="AM3024" s="102">
        <f t="shared" si="143"/>
        <v>0</v>
      </c>
      <c r="AN3024" s="101">
        <f t="shared" si="144"/>
        <v>0</v>
      </c>
      <c r="AO3024" s="107" t="str">
        <f t="shared" si="142"/>
        <v/>
      </c>
      <c r="AP3024" s="40"/>
      <c r="AQ3024" s="45"/>
      <c r="AR3024" s="45"/>
      <c r="AS3024" s="45"/>
      <c r="AT3024" s="45"/>
      <c r="AU3024" s="41"/>
      <c r="AV3024" s="41"/>
      <c r="AW3024" s="42"/>
    </row>
    <row r="3025" spans="1:49" s="35" customFormat="1" x14ac:dyDescent="0.2">
      <c r="A3025" s="44"/>
      <c r="B3025" s="105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  <c r="AA3025" s="39"/>
      <c r="AB3025" s="39"/>
      <c r="AC3025" s="39"/>
      <c r="AD3025" s="39"/>
      <c r="AE3025" s="39"/>
      <c r="AF3025" s="39"/>
      <c r="AG3025" s="39"/>
      <c r="AH3025" s="39"/>
      <c r="AI3025" s="39"/>
      <c r="AJ3025" s="39"/>
      <c r="AK3025" s="39"/>
      <c r="AL3025" s="39"/>
      <c r="AM3025" s="102">
        <f t="shared" si="143"/>
        <v>0</v>
      </c>
      <c r="AN3025" s="101">
        <f t="shared" si="144"/>
        <v>0</v>
      </c>
      <c r="AO3025" s="107" t="str">
        <f t="shared" si="142"/>
        <v/>
      </c>
      <c r="AP3025" s="40"/>
      <c r="AQ3025" s="45"/>
      <c r="AR3025" s="45"/>
      <c r="AS3025" s="45"/>
      <c r="AT3025" s="45"/>
      <c r="AU3025" s="41"/>
      <c r="AV3025" s="41"/>
      <c r="AW3025" s="42"/>
    </row>
    <row r="3026" spans="1:49" s="35" customFormat="1" x14ac:dyDescent="0.2">
      <c r="A3026" s="44"/>
      <c r="B3026" s="105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  <c r="AA3026" s="39"/>
      <c r="AB3026" s="39"/>
      <c r="AC3026" s="39"/>
      <c r="AD3026" s="39"/>
      <c r="AE3026" s="39"/>
      <c r="AF3026" s="39"/>
      <c r="AG3026" s="39"/>
      <c r="AH3026" s="39"/>
      <c r="AI3026" s="39"/>
      <c r="AJ3026" s="39"/>
      <c r="AK3026" s="39"/>
      <c r="AL3026" s="39"/>
      <c r="AM3026" s="102">
        <f t="shared" si="143"/>
        <v>0</v>
      </c>
      <c r="AN3026" s="101">
        <f t="shared" si="144"/>
        <v>0</v>
      </c>
      <c r="AO3026" s="107" t="str">
        <f t="shared" si="142"/>
        <v/>
      </c>
      <c r="AP3026" s="40"/>
      <c r="AQ3026" s="45"/>
      <c r="AR3026" s="45"/>
      <c r="AS3026" s="45"/>
      <c r="AT3026" s="45"/>
      <c r="AU3026" s="41"/>
      <c r="AV3026" s="41"/>
      <c r="AW3026" s="42"/>
    </row>
    <row r="3027" spans="1:49" s="35" customFormat="1" x14ac:dyDescent="0.2">
      <c r="A3027" s="44"/>
      <c r="B3027" s="105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  <c r="AA3027" s="39"/>
      <c r="AB3027" s="39"/>
      <c r="AC3027" s="39"/>
      <c r="AD3027" s="39"/>
      <c r="AE3027" s="39"/>
      <c r="AF3027" s="39"/>
      <c r="AG3027" s="39"/>
      <c r="AH3027" s="39"/>
      <c r="AI3027" s="39"/>
      <c r="AJ3027" s="39"/>
      <c r="AK3027" s="39"/>
      <c r="AL3027" s="39"/>
      <c r="AM3027" s="102">
        <f t="shared" si="143"/>
        <v>0</v>
      </c>
      <c r="AN3027" s="101">
        <f t="shared" si="144"/>
        <v>0</v>
      </c>
      <c r="AO3027" s="107" t="str">
        <f t="shared" si="142"/>
        <v/>
      </c>
      <c r="AP3027" s="40"/>
      <c r="AQ3027" s="45"/>
      <c r="AR3027" s="45"/>
      <c r="AS3027" s="45"/>
      <c r="AT3027" s="45"/>
      <c r="AU3027" s="41"/>
      <c r="AV3027" s="41"/>
      <c r="AW3027" s="42"/>
    </row>
    <row r="3028" spans="1:49" s="35" customFormat="1" x14ac:dyDescent="0.2">
      <c r="A3028" s="44"/>
      <c r="B3028" s="105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  <c r="AA3028" s="39"/>
      <c r="AB3028" s="39"/>
      <c r="AC3028" s="39"/>
      <c r="AD3028" s="39"/>
      <c r="AE3028" s="39"/>
      <c r="AF3028" s="39"/>
      <c r="AG3028" s="39"/>
      <c r="AH3028" s="39"/>
      <c r="AI3028" s="39"/>
      <c r="AJ3028" s="39"/>
      <c r="AK3028" s="39"/>
      <c r="AL3028" s="39"/>
      <c r="AM3028" s="102">
        <f t="shared" si="143"/>
        <v>0</v>
      </c>
      <c r="AN3028" s="101">
        <f t="shared" si="144"/>
        <v>0</v>
      </c>
      <c r="AO3028" s="107" t="str">
        <f t="shared" si="142"/>
        <v/>
      </c>
      <c r="AP3028" s="40"/>
      <c r="AQ3028" s="45"/>
      <c r="AR3028" s="45"/>
      <c r="AS3028" s="45"/>
      <c r="AT3028" s="45"/>
      <c r="AU3028" s="41"/>
      <c r="AV3028" s="41"/>
      <c r="AW3028" s="42"/>
    </row>
    <row r="3029" spans="1:49" s="35" customFormat="1" x14ac:dyDescent="0.2">
      <c r="A3029" s="44"/>
      <c r="B3029" s="105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  <c r="AA3029" s="39"/>
      <c r="AB3029" s="39"/>
      <c r="AC3029" s="39"/>
      <c r="AD3029" s="39"/>
      <c r="AE3029" s="39"/>
      <c r="AF3029" s="39"/>
      <c r="AG3029" s="39"/>
      <c r="AH3029" s="39"/>
      <c r="AI3029" s="39"/>
      <c r="AJ3029" s="39"/>
      <c r="AK3029" s="39"/>
      <c r="AL3029" s="39"/>
      <c r="AM3029" s="102">
        <f t="shared" si="143"/>
        <v>0</v>
      </c>
      <c r="AN3029" s="101">
        <f t="shared" si="144"/>
        <v>0</v>
      </c>
      <c r="AO3029" s="107" t="str">
        <f t="shared" si="142"/>
        <v/>
      </c>
      <c r="AP3029" s="40"/>
      <c r="AQ3029" s="45"/>
      <c r="AR3029" s="45"/>
      <c r="AS3029" s="45"/>
      <c r="AT3029" s="45"/>
      <c r="AU3029" s="41"/>
      <c r="AV3029" s="41"/>
      <c r="AW3029" s="42"/>
    </row>
    <row r="3030" spans="1:49" s="35" customFormat="1" x14ac:dyDescent="0.2">
      <c r="A3030" s="44"/>
      <c r="B3030" s="105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  <c r="AA3030" s="39"/>
      <c r="AB3030" s="39"/>
      <c r="AC3030" s="39"/>
      <c r="AD3030" s="39"/>
      <c r="AE3030" s="39"/>
      <c r="AF3030" s="39"/>
      <c r="AG3030" s="39"/>
      <c r="AH3030" s="39"/>
      <c r="AI3030" s="39"/>
      <c r="AJ3030" s="39"/>
      <c r="AK3030" s="39"/>
      <c r="AL3030" s="39"/>
      <c r="AM3030" s="102">
        <f t="shared" si="143"/>
        <v>0</v>
      </c>
      <c r="AN3030" s="101">
        <f t="shared" si="144"/>
        <v>0</v>
      </c>
      <c r="AO3030" s="107" t="str">
        <f t="shared" si="142"/>
        <v/>
      </c>
      <c r="AP3030" s="40"/>
      <c r="AQ3030" s="45"/>
      <c r="AR3030" s="45"/>
      <c r="AS3030" s="45"/>
      <c r="AT3030" s="45"/>
      <c r="AU3030" s="41"/>
      <c r="AV3030" s="41"/>
      <c r="AW3030" s="42"/>
    </row>
    <row r="3031" spans="1:49" s="35" customFormat="1" x14ac:dyDescent="0.2">
      <c r="A3031" s="44"/>
      <c r="B3031" s="105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  <c r="AA3031" s="39"/>
      <c r="AB3031" s="39"/>
      <c r="AC3031" s="39"/>
      <c r="AD3031" s="39"/>
      <c r="AE3031" s="39"/>
      <c r="AF3031" s="39"/>
      <c r="AG3031" s="39"/>
      <c r="AH3031" s="39"/>
      <c r="AI3031" s="39"/>
      <c r="AJ3031" s="39"/>
      <c r="AK3031" s="39"/>
      <c r="AL3031" s="39"/>
      <c r="AM3031" s="102">
        <f t="shared" si="143"/>
        <v>0</v>
      </c>
      <c r="AN3031" s="101">
        <f t="shared" si="144"/>
        <v>0</v>
      </c>
      <c r="AO3031" s="107" t="str">
        <f t="shared" si="142"/>
        <v/>
      </c>
      <c r="AP3031" s="40"/>
      <c r="AQ3031" s="45"/>
      <c r="AR3031" s="45"/>
      <c r="AS3031" s="45"/>
      <c r="AT3031" s="45"/>
      <c r="AU3031" s="41"/>
      <c r="AV3031" s="41"/>
      <c r="AW3031" s="42"/>
    </row>
    <row r="3032" spans="1:49" s="35" customFormat="1" x14ac:dyDescent="0.2">
      <c r="A3032" s="44"/>
      <c r="B3032" s="105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  <c r="AA3032" s="39"/>
      <c r="AB3032" s="39"/>
      <c r="AC3032" s="39"/>
      <c r="AD3032" s="39"/>
      <c r="AE3032" s="39"/>
      <c r="AF3032" s="39"/>
      <c r="AG3032" s="39"/>
      <c r="AH3032" s="39"/>
      <c r="AI3032" s="39"/>
      <c r="AJ3032" s="39"/>
      <c r="AK3032" s="39"/>
      <c r="AL3032" s="39"/>
      <c r="AM3032" s="102">
        <f t="shared" si="143"/>
        <v>0</v>
      </c>
      <c r="AN3032" s="101">
        <f t="shared" si="144"/>
        <v>0</v>
      </c>
      <c r="AO3032" s="107" t="str">
        <f t="shared" si="142"/>
        <v/>
      </c>
      <c r="AP3032" s="40"/>
      <c r="AQ3032" s="45"/>
      <c r="AR3032" s="45"/>
      <c r="AS3032" s="45"/>
      <c r="AT3032" s="45"/>
      <c r="AU3032" s="41"/>
      <c r="AV3032" s="41"/>
      <c r="AW3032" s="42"/>
    </row>
    <row r="3033" spans="1:49" s="35" customFormat="1" x14ac:dyDescent="0.2">
      <c r="A3033" s="44"/>
      <c r="B3033" s="105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  <c r="AA3033" s="39"/>
      <c r="AB3033" s="39"/>
      <c r="AC3033" s="39"/>
      <c r="AD3033" s="39"/>
      <c r="AE3033" s="39"/>
      <c r="AF3033" s="39"/>
      <c r="AG3033" s="39"/>
      <c r="AH3033" s="39"/>
      <c r="AI3033" s="39"/>
      <c r="AJ3033" s="39"/>
      <c r="AK3033" s="39"/>
      <c r="AL3033" s="39"/>
      <c r="AM3033" s="102">
        <f t="shared" si="143"/>
        <v>0</v>
      </c>
      <c r="AN3033" s="101">
        <f t="shared" si="144"/>
        <v>0</v>
      </c>
      <c r="AO3033" s="107" t="str">
        <f t="shared" si="142"/>
        <v/>
      </c>
      <c r="AP3033" s="40"/>
      <c r="AQ3033" s="45"/>
      <c r="AR3033" s="45"/>
      <c r="AS3033" s="45"/>
      <c r="AT3033" s="45"/>
      <c r="AU3033" s="41"/>
      <c r="AV3033" s="41"/>
      <c r="AW3033" s="42"/>
    </row>
    <row r="3034" spans="1:49" s="35" customFormat="1" x14ac:dyDescent="0.2">
      <c r="A3034" s="44"/>
      <c r="B3034" s="105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  <c r="AA3034" s="39"/>
      <c r="AB3034" s="39"/>
      <c r="AC3034" s="39"/>
      <c r="AD3034" s="39"/>
      <c r="AE3034" s="39"/>
      <c r="AF3034" s="39"/>
      <c r="AG3034" s="39"/>
      <c r="AH3034" s="39"/>
      <c r="AI3034" s="39"/>
      <c r="AJ3034" s="39"/>
      <c r="AK3034" s="39"/>
      <c r="AL3034" s="39"/>
      <c r="AM3034" s="102">
        <f t="shared" si="143"/>
        <v>0</v>
      </c>
      <c r="AN3034" s="101">
        <f t="shared" si="144"/>
        <v>0</v>
      </c>
      <c r="AO3034" s="107" t="str">
        <f t="shared" si="142"/>
        <v/>
      </c>
      <c r="AP3034" s="40"/>
      <c r="AQ3034" s="45"/>
      <c r="AR3034" s="45"/>
      <c r="AS3034" s="45"/>
      <c r="AT3034" s="45"/>
      <c r="AU3034" s="41"/>
      <c r="AV3034" s="41"/>
      <c r="AW3034" s="42"/>
    </row>
    <row r="3035" spans="1:49" s="35" customFormat="1" x14ac:dyDescent="0.2">
      <c r="A3035" s="44"/>
      <c r="B3035" s="105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  <c r="AA3035" s="39"/>
      <c r="AB3035" s="39"/>
      <c r="AC3035" s="39"/>
      <c r="AD3035" s="39"/>
      <c r="AE3035" s="39"/>
      <c r="AF3035" s="39"/>
      <c r="AG3035" s="39"/>
      <c r="AH3035" s="39"/>
      <c r="AI3035" s="39"/>
      <c r="AJ3035" s="39"/>
      <c r="AK3035" s="39"/>
      <c r="AL3035" s="39"/>
      <c r="AM3035" s="102">
        <f t="shared" si="143"/>
        <v>0</v>
      </c>
      <c r="AN3035" s="101">
        <f t="shared" si="144"/>
        <v>0</v>
      </c>
      <c r="AO3035" s="107" t="str">
        <f t="shared" si="142"/>
        <v/>
      </c>
      <c r="AP3035" s="40"/>
      <c r="AQ3035" s="45"/>
      <c r="AR3035" s="45"/>
      <c r="AS3035" s="45"/>
      <c r="AT3035" s="45"/>
      <c r="AU3035" s="41"/>
      <c r="AV3035" s="41"/>
      <c r="AW3035" s="42"/>
    </row>
    <row r="3036" spans="1:49" s="35" customFormat="1" x14ac:dyDescent="0.2">
      <c r="A3036" s="44"/>
      <c r="B3036" s="105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  <c r="AA3036" s="39"/>
      <c r="AB3036" s="39"/>
      <c r="AC3036" s="39"/>
      <c r="AD3036" s="39"/>
      <c r="AE3036" s="39"/>
      <c r="AF3036" s="39"/>
      <c r="AG3036" s="39"/>
      <c r="AH3036" s="39"/>
      <c r="AI3036" s="39"/>
      <c r="AJ3036" s="39"/>
      <c r="AK3036" s="39"/>
      <c r="AL3036" s="39"/>
      <c r="AM3036" s="102">
        <f t="shared" si="143"/>
        <v>0</v>
      </c>
      <c r="AN3036" s="101">
        <f t="shared" si="144"/>
        <v>0</v>
      </c>
      <c r="AO3036" s="107" t="str">
        <f t="shared" si="142"/>
        <v/>
      </c>
      <c r="AP3036" s="40"/>
      <c r="AQ3036" s="45"/>
      <c r="AR3036" s="45"/>
      <c r="AS3036" s="45"/>
      <c r="AT3036" s="45"/>
      <c r="AU3036" s="41"/>
      <c r="AV3036" s="41"/>
      <c r="AW3036" s="42"/>
    </row>
    <row r="3037" spans="1:49" s="35" customFormat="1" x14ac:dyDescent="0.2">
      <c r="A3037" s="44"/>
      <c r="B3037" s="105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  <c r="AA3037" s="39"/>
      <c r="AB3037" s="39"/>
      <c r="AC3037" s="39"/>
      <c r="AD3037" s="39"/>
      <c r="AE3037" s="39"/>
      <c r="AF3037" s="39"/>
      <c r="AG3037" s="39"/>
      <c r="AH3037" s="39"/>
      <c r="AI3037" s="39"/>
      <c r="AJ3037" s="39"/>
      <c r="AK3037" s="39"/>
      <c r="AL3037" s="39"/>
      <c r="AM3037" s="102">
        <f t="shared" si="143"/>
        <v>0</v>
      </c>
      <c r="AN3037" s="101">
        <f t="shared" si="144"/>
        <v>0</v>
      </c>
      <c r="AO3037" s="107" t="str">
        <f t="shared" si="142"/>
        <v/>
      </c>
      <c r="AP3037" s="40"/>
      <c r="AQ3037" s="45"/>
      <c r="AR3037" s="45"/>
      <c r="AS3037" s="45"/>
      <c r="AT3037" s="45"/>
      <c r="AU3037" s="41"/>
      <c r="AV3037" s="41"/>
      <c r="AW3037" s="42"/>
    </row>
    <row r="3038" spans="1:49" s="35" customFormat="1" x14ac:dyDescent="0.2">
      <c r="A3038" s="44"/>
      <c r="B3038" s="105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  <c r="AA3038" s="39"/>
      <c r="AB3038" s="39"/>
      <c r="AC3038" s="39"/>
      <c r="AD3038" s="39"/>
      <c r="AE3038" s="39"/>
      <c r="AF3038" s="39"/>
      <c r="AG3038" s="39"/>
      <c r="AH3038" s="39"/>
      <c r="AI3038" s="39"/>
      <c r="AJ3038" s="39"/>
      <c r="AK3038" s="39"/>
      <c r="AL3038" s="39"/>
      <c r="AM3038" s="102">
        <f t="shared" si="143"/>
        <v>0</v>
      </c>
      <c r="AN3038" s="101">
        <f t="shared" si="144"/>
        <v>0</v>
      </c>
      <c r="AO3038" s="107" t="str">
        <f t="shared" si="142"/>
        <v/>
      </c>
      <c r="AP3038" s="40"/>
      <c r="AQ3038" s="45"/>
      <c r="AR3038" s="45"/>
      <c r="AS3038" s="45"/>
      <c r="AT3038" s="45"/>
      <c r="AU3038" s="41"/>
      <c r="AV3038" s="41"/>
      <c r="AW3038" s="42"/>
    </row>
    <row r="3039" spans="1:49" s="35" customFormat="1" x14ac:dyDescent="0.2">
      <c r="A3039" s="44"/>
      <c r="B3039" s="105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  <c r="AA3039" s="39"/>
      <c r="AB3039" s="39"/>
      <c r="AC3039" s="39"/>
      <c r="AD3039" s="39"/>
      <c r="AE3039" s="39"/>
      <c r="AF3039" s="39"/>
      <c r="AG3039" s="39"/>
      <c r="AH3039" s="39"/>
      <c r="AI3039" s="39"/>
      <c r="AJ3039" s="39"/>
      <c r="AK3039" s="39"/>
      <c r="AL3039" s="39"/>
      <c r="AM3039" s="102">
        <f t="shared" si="143"/>
        <v>0</v>
      </c>
      <c r="AN3039" s="101">
        <f t="shared" si="144"/>
        <v>0</v>
      </c>
      <c r="AO3039" s="107" t="str">
        <f t="shared" si="142"/>
        <v/>
      </c>
      <c r="AP3039" s="40"/>
      <c r="AQ3039" s="45"/>
      <c r="AR3039" s="45"/>
      <c r="AS3039" s="45"/>
      <c r="AT3039" s="45"/>
      <c r="AU3039" s="41"/>
      <c r="AV3039" s="41"/>
      <c r="AW3039" s="42"/>
    </row>
    <row r="3040" spans="1:49" s="35" customFormat="1" x14ac:dyDescent="0.2">
      <c r="A3040" s="44"/>
      <c r="B3040" s="105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  <c r="AA3040" s="39"/>
      <c r="AB3040" s="39"/>
      <c r="AC3040" s="39"/>
      <c r="AD3040" s="39"/>
      <c r="AE3040" s="39"/>
      <c r="AF3040" s="39"/>
      <c r="AG3040" s="39"/>
      <c r="AH3040" s="39"/>
      <c r="AI3040" s="39"/>
      <c r="AJ3040" s="39"/>
      <c r="AK3040" s="39"/>
      <c r="AL3040" s="39"/>
      <c r="AM3040" s="102">
        <f t="shared" si="143"/>
        <v>0</v>
      </c>
      <c r="AN3040" s="101">
        <f t="shared" si="144"/>
        <v>0</v>
      </c>
      <c r="AO3040" s="107" t="str">
        <f t="shared" si="142"/>
        <v/>
      </c>
      <c r="AP3040" s="40"/>
      <c r="AQ3040" s="45"/>
      <c r="AR3040" s="45"/>
      <c r="AS3040" s="45"/>
      <c r="AT3040" s="45"/>
      <c r="AU3040" s="41"/>
      <c r="AV3040" s="41"/>
      <c r="AW3040" s="42"/>
    </row>
    <row r="3041" spans="1:49" s="35" customFormat="1" x14ac:dyDescent="0.2">
      <c r="A3041" s="44"/>
      <c r="B3041" s="105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  <c r="AA3041" s="39"/>
      <c r="AB3041" s="39"/>
      <c r="AC3041" s="39"/>
      <c r="AD3041" s="39"/>
      <c r="AE3041" s="39"/>
      <c r="AF3041" s="39"/>
      <c r="AG3041" s="39"/>
      <c r="AH3041" s="39"/>
      <c r="AI3041" s="39"/>
      <c r="AJ3041" s="39"/>
      <c r="AK3041" s="39"/>
      <c r="AL3041" s="39"/>
      <c r="AM3041" s="102">
        <f t="shared" si="143"/>
        <v>0</v>
      </c>
      <c r="AN3041" s="101">
        <f t="shared" si="144"/>
        <v>0</v>
      </c>
      <c r="AO3041" s="107" t="str">
        <f t="shared" si="142"/>
        <v/>
      </c>
      <c r="AP3041" s="40"/>
      <c r="AQ3041" s="45"/>
      <c r="AR3041" s="45"/>
      <c r="AS3041" s="45"/>
      <c r="AT3041" s="45"/>
      <c r="AU3041" s="41"/>
      <c r="AV3041" s="41"/>
      <c r="AW3041" s="42"/>
    </row>
    <row r="3042" spans="1:49" s="35" customFormat="1" x14ac:dyDescent="0.2">
      <c r="A3042" s="44"/>
      <c r="B3042" s="105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  <c r="AA3042" s="39"/>
      <c r="AB3042" s="39"/>
      <c r="AC3042" s="39"/>
      <c r="AD3042" s="39"/>
      <c r="AE3042" s="39"/>
      <c r="AF3042" s="39"/>
      <c r="AG3042" s="39"/>
      <c r="AH3042" s="39"/>
      <c r="AI3042" s="39"/>
      <c r="AJ3042" s="39"/>
      <c r="AK3042" s="39"/>
      <c r="AL3042" s="39"/>
      <c r="AM3042" s="102">
        <f t="shared" si="143"/>
        <v>0</v>
      </c>
      <c r="AN3042" s="101">
        <f t="shared" si="144"/>
        <v>0</v>
      </c>
      <c r="AO3042" s="107" t="str">
        <f t="shared" si="142"/>
        <v/>
      </c>
      <c r="AP3042" s="40"/>
      <c r="AQ3042" s="45"/>
      <c r="AR3042" s="45"/>
      <c r="AS3042" s="45"/>
      <c r="AT3042" s="45"/>
      <c r="AU3042" s="41"/>
      <c r="AV3042" s="41"/>
      <c r="AW3042" s="42"/>
    </row>
    <row r="3043" spans="1:49" s="35" customFormat="1" x14ac:dyDescent="0.2">
      <c r="A3043" s="44"/>
      <c r="B3043" s="105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  <c r="AA3043" s="39"/>
      <c r="AB3043" s="39"/>
      <c r="AC3043" s="39"/>
      <c r="AD3043" s="39"/>
      <c r="AE3043" s="39"/>
      <c r="AF3043" s="39"/>
      <c r="AG3043" s="39"/>
      <c r="AH3043" s="39"/>
      <c r="AI3043" s="39"/>
      <c r="AJ3043" s="39"/>
      <c r="AK3043" s="39"/>
      <c r="AL3043" s="39"/>
      <c r="AM3043" s="102">
        <f t="shared" si="143"/>
        <v>0</v>
      </c>
      <c r="AN3043" s="101">
        <f t="shared" si="144"/>
        <v>0</v>
      </c>
      <c r="AO3043" s="107" t="str">
        <f t="shared" si="142"/>
        <v/>
      </c>
      <c r="AP3043" s="40"/>
      <c r="AQ3043" s="45"/>
      <c r="AR3043" s="45"/>
      <c r="AS3043" s="45"/>
      <c r="AT3043" s="45"/>
      <c r="AU3043" s="41"/>
      <c r="AV3043" s="41"/>
      <c r="AW3043" s="42"/>
    </row>
    <row r="3044" spans="1:49" s="35" customFormat="1" x14ac:dyDescent="0.2">
      <c r="A3044" s="44"/>
      <c r="B3044" s="105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  <c r="AA3044" s="39"/>
      <c r="AB3044" s="39"/>
      <c r="AC3044" s="39"/>
      <c r="AD3044" s="39"/>
      <c r="AE3044" s="39"/>
      <c r="AF3044" s="39"/>
      <c r="AG3044" s="39"/>
      <c r="AH3044" s="39"/>
      <c r="AI3044" s="39"/>
      <c r="AJ3044" s="39"/>
      <c r="AK3044" s="39"/>
      <c r="AL3044" s="39"/>
      <c r="AM3044" s="102">
        <f t="shared" si="143"/>
        <v>0</v>
      </c>
      <c r="AN3044" s="101">
        <f t="shared" si="144"/>
        <v>0</v>
      </c>
      <c r="AO3044" s="107" t="str">
        <f t="shared" si="142"/>
        <v/>
      </c>
      <c r="AP3044" s="40"/>
      <c r="AQ3044" s="45"/>
      <c r="AR3044" s="45"/>
      <c r="AS3044" s="45"/>
      <c r="AT3044" s="45"/>
      <c r="AU3044" s="41"/>
      <c r="AV3044" s="41"/>
      <c r="AW3044" s="42"/>
    </row>
    <row r="3045" spans="1:49" s="35" customFormat="1" x14ac:dyDescent="0.2">
      <c r="A3045" s="44"/>
      <c r="B3045" s="105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  <c r="AA3045" s="39"/>
      <c r="AB3045" s="39"/>
      <c r="AC3045" s="39"/>
      <c r="AD3045" s="39"/>
      <c r="AE3045" s="39"/>
      <c r="AF3045" s="39"/>
      <c r="AG3045" s="39"/>
      <c r="AH3045" s="39"/>
      <c r="AI3045" s="39"/>
      <c r="AJ3045" s="39"/>
      <c r="AK3045" s="39"/>
      <c r="AL3045" s="39"/>
      <c r="AM3045" s="102">
        <f t="shared" si="143"/>
        <v>0</v>
      </c>
      <c r="AN3045" s="101">
        <f t="shared" si="144"/>
        <v>0</v>
      </c>
      <c r="AO3045" s="107" t="str">
        <f t="shared" si="142"/>
        <v/>
      </c>
      <c r="AP3045" s="40"/>
      <c r="AQ3045" s="45"/>
      <c r="AR3045" s="45"/>
      <c r="AS3045" s="45"/>
      <c r="AT3045" s="45"/>
      <c r="AU3045" s="41"/>
      <c r="AV3045" s="41"/>
      <c r="AW3045" s="42"/>
    </row>
    <row r="3046" spans="1:49" s="35" customFormat="1" x14ac:dyDescent="0.2">
      <c r="A3046" s="44"/>
      <c r="B3046" s="105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  <c r="AA3046" s="39"/>
      <c r="AB3046" s="39"/>
      <c r="AC3046" s="39"/>
      <c r="AD3046" s="39"/>
      <c r="AE3046" s="39"/>
      <c r="AF3046" s="39"/>
      <c r="AG3046" s="39"/>
      <c r="AH3046" s="39"/>
      <c r="AI3046" s="39"/>
      <c r="AJ3046" s="39"/>
      <c r="AK3046" s="39"/>
      <c r="AL3046" s="39"/>
      <c r="AM3046" s="102">
        <f t="shared" si="143"/>
        <v>0</v>
      </c>
      <c r="AN3046" s="101">
        <f t="shared" si="144"/>
        <v>0</v>
      </c>
      <c r="AO3046" s="107" t="str">
        <f t="shared" si="142"/>
        <v/>
      </c>
      <c r="AP3046" s="40"/>
      <c r="AQ3046" s="45"/>
      <c r="AR3046" s="45"/>
      <c r="AS3046" s="45"/>
      <c r="AT3046" s="45"/>
      <c r="AU3046" s="41"/>
      <c r="AV3046" s="41"/>
      <c r="AW3046" s="42"/>
    </row>
    <row r="3047" spans="1:49" s="35" customFormat="1" x14ac:dyDescent="0.2">
      <c r="A3047" s="44"/>
      <c r="B3047" s="105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  <c r="AA3047" s="39"/>
      <c r="AB3047" s="39"/>
      <c r="AC3047" s="39"/>
      <c r="AD3047" s="39"/>
      <c r="AE3047" s="39"/>
      <c r="AF3047" s="39"/>
      <c r="AG3047" s="39"/>
      <c r="AH3047" s="39"/>
      <c r="AI3047" s="39"/>
      <c r="AJ3047" s="39"/>
      <c r="AK3047" s="39"/>
      <c r="AL3047" s="39"/>
      <c r="AM3047" s="102">
        <f t="shared" si="143"/>
        <v>0</v>
      </c>
      <c r="AN3047" s="101">
        <f t="shared" si="144"/>
        <v>0</v>
      </c>
      <c r="AO3047" s="107" t="str">
        <f t="shared" si="142"/>
        <v/>
      </c>
      <c r="AP3047" s="40"/>
      <c r="AQ3047" s="45"/>
      <c r="AR3047" s="45"/>
      <c r="AS3047" s="45"/>
      <c r="AT3047" s="45"/>
      <c r="AU3047" s="41"/>
      <c r="AV3047" s="41"/>
      <c r="AW3047" s="42"/>
    </row>
    <row r="3048" spans="1:49" s="35" customFormat="1" x14ac:dyDescent="0.2">
      <c r="A3048" s="44"/>
      <c r="B3048" s="105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  <c r="AA3048" s="39"/>
      <c r="AB3048" s="39"/>
      <c r="AC3048" s="39"/>
      <c r="AD3048" s="39"/>
      <c r="AE3048" s="39"/>
      <c r="AF3048" s="39"/>
      <c r="AG3048" s="39"/>
      <c r="AH3048" s="39"/>
      <c r="AI3048" s="39"/>
      <c r="AJ3048" s="39"/>
      <c r="AK3048" s="39"/>
      <c r="AL3048" s="39"/>
      <c r="AM3048" s="102">
        <f t="shared" si="143"/>
        <v>0</v>
      </c>
      <c r="AN3048" s="101">
        <f t="shared" si="144"/>
        <v>0</v>
      </c>
      <c r="AO3048" s="107" t="str">
        <f t="shared" si="142"/>
        <v/>
      </c>
      <c r="AP3048" s="40"/>
      <c r="AQ3048" s="45"/>
      <c r="AR3048" s="45"/>
      <c r="AS3048" s="45"/>
      <c r="AT3048" s="45"/>
      <c r="AU3048" s="41"/>
      <c r="AV3048" s="41"/>
      <c r="AW3048" s="42"/>
    </row>
    <row r="3049" spans="1:49" s="35" customFormat="1" x14ac:dyDescent="0.2">
      <c r="A3049" s="44"/>
      <c r="B3049" s="105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  <c r="AA3049" s="39"/>
      <c r="AB3049" s="39"/>
      <c r="AC3049" s="39"/>
      <c r="AD3049" s="39"/>
      <c r="AE3049" s="39"/>
      <c r="AF3049" s="39"/>
      <c r="AG3049" s="39"/>
      <c r="AH3049" s="39"/>
      <c r="AI3049" s="39"/>
      <c r="AJ3049" s="39"/>
      <c r="AK3049" s="39"/>
      <c r="AL3049" s="39"/>
      <c r="AM3049" s="102">
        <f t="shared" si="143"/>
        <v>0</v>
      </c>
      <c r="AN3049" s="101">
        <f t="shared" si="144"/>
        <v>0</v>
      </c>
      <c r="AO3049" s="107" t="str">
        <f t="shared" si="142"/>
        <v/>
      </c>
      <c r="AP3049" s="40"/>
      <c r="AQ3049" s="45"/>
      <c r="AR3049" s="45"/>
      <c r="AS3049" s="45"/>
      <c r="AT3049" s="45"/>
      <c r="AU3049" s="41"/>
      <c r="AV3049" s="41"/>
      <c r="AW3049" s="42"/>
    </row>
    <row r="3050" spans="1:49" s="35" customFormat="1" x14ac:dyDescent="0.2">
      <c r="A3050" s="44"/>
      <c r="B3050" s="105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  <c r="AA3050" s="39"/>
      <c r="AB3050" s="39"/>
      <c r="AC3050" s="39"/>
      <c r="AD3050" s="39"/>
      <c r="AE3050" s="39"/>
      <c r="AF3050" s="39"/>
      <c r="AG3050" s="39"/>
      <c r="AH3050" s="39"/>
      <c r="AI3050" s="39"/>
      <c r="AJ3050" s="39"/>
      <c r="AK3050" s="39"/>
      <c r="AL3050" s="39"/>
      <c r="AM3050" s="102">
        <f t="shared" si="143"/>
        <v>0</v>
      </c>
      <c r="AN3050" s="101">
        <f t="shared" si="144"/>
        <v>0</v>
      </c>
      <c r="AO3050" s="107" t="str">
        <f t="shared" si="142"/>
        <v/>
      </c>
      <c r="AP3050" s="40"/>
      <c r="AQ3050" s="45"/>
      <c r="AR3050" s="45"/>
      <c r="AS3050" s="45"/>
      <c r="AT3050" s="45"/>
      <c r="AU3050" s="41"/>
      <c r="AV3050" s="41"/>
      <c r="AW3050" s="42"/>
    </row>
    <row r="3051" spans="1:49" s="35" customFormat="1" x14ac:dyDescent="0.2">
      <c r="A3051" s="44"/>
      <c r="B3051" s="105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  <c r="AA3051" s="39"/>
      <c r="AB3051" s="39"/>
      <c r="AC3051" s="39"/>
      <c r="AD3051" s="39"/>
      <c r="AE3051" s="39"/>
      <c r="AF3051" s="39"/>
      <c r="AG3051" s="39"/>
      <c r="AH3051" s="39"/>
      <c r="AI3051" s="39"/>
      <c r="AJ3051" s="39"/>
      <c r="AK3051" s="39"/>
      <c r="AL3051" s="39"/>
      <c r="AM3051" s="102">
        <f t="shared" si="143"/>
        <v>0</v>
      </c>
      <c r="AN3051" s="101">
        <f t="shared" si="144"/>
        <v>0</v>
      </c>
      <c r="AO3051" s="107" t="str">
        <f t="shared" si="142"/>
        <v/>
      </c>
      <c r="AP3051" s="40"/>
      <c r="AQ3051" s="45"/>
      <c r="AR3051" s="45"/>
      <c r="AS3051" s="45"/>
      <c r="AT3051" s="45"/>
      <c r="AU3051" s="41"/>
      <c r="AV3051" s="41"/>
      <c r="AW3051" s="42"/>
    </row>
    <row r="3052" spans="1:49" s="35" customFormat="1" x14ac:dyDescent="0.2">
      <c r="A3052" s="44"/>
      <c r="B3052" s="105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  <c r="AA3052" s="39"/>
      <c r="AB3052" s="39"/>
      <c r="AC3052" s="39"/>
      <c r="AD3052" s="39"/>
      <c r="AE3052" s="39"/>
      <c r="AF3052" s="39"/>
      <c r="AG3052" s="39"/>
      <c r="AH3052" s="39"/>
      <c r="AI3052" s="39"/>
      <c r="AJ3052" s="39"/>
      <c r="AK3052" s="39"/>
      <c r="AL3052" s="39"/>
      <c r="AM3052" s="102">
        <f t="shared" si="143"/>
        <v>0</v>
      </c>
      <c r="AN3052" s="101">
        <f t="shared" si="144"/>
        <v>0</v>
      </c>
      <c r="AO3052" s="107" t="str">
        <f t="shared" si="142"/>
        <v/>
      </c>
      <c r="AP3052" s="40"/>
      <c r="AQ3052" s="45"/>
      <c r="AR3052" s="45"/>
      <c r="AS3052" s="45"/>
      <c r="AT3052" s="45"/>
      <c r="AU3052" s="41"/>
      <c r="AV3052" s="41"/>
      <c r="AW3052" s="42"/>
    </row>
    <row r="3053" spans="1:49" s="35" customFormat="1" x14ac:dyDescent="0.2">
      <c r="A3053" s="44"/>
      <c r="B3053" s="105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  <c r="AA3053" s="39"/>
      <c r="AB3053" s="39"/>
      <c r="AC3053" s="39"/>
      <c r="AD3053" s="39"/>
      <c r="AE3053" s="39"/>
      <c r="AF3053" s="39"/>
      <c r="AG3053" s="39"/>
      <c r="AH3053" s="39"/>
      <c r="AI3053" s="39"/>
      <c r="AJ3053" s="39"/>
      <c r="AK3053" s="39"/>
      <c r="AL3053" s="39"/>
      <c r="AM3053" s="102">
        <f t="shared" si="143"/>
        <v>0</v>
      </c>
      <c r="AN3053" s="101">
        <f t="shared" si="144"/>
        <v>0</v>
      </c>
      <c r="AO3053" s="107" t="str">
        <f t="shared" si="142"/>
        <v/>
      </c>
      <c r="AP3053" s="40"/>
      <c r="AQ3053" s="45"/>
      <c r="AR3053" s="45"/>
      <c r="AS3053" s="45"/>
      <c r="AT3053" s="45"/>
      <c r="AU3053" s="41"/>
      <c r="AV3053" s="41"/>
      <c r="AW3053" s="42"/>
    </row>
    <row r="3054" spans="1:49" s="35" customFormat="1" x14ac:dyDescent="0.2">
      <c r="A3054" s="44"/>
      <c r="B3054" s="105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  <c r="AA3054" s="39"/>
      <c r="AB3054" s="39"/>
      <c r="AC3054" s="39"/>
      <c r="AD3054" s="39"/>
      <c r="AE3054" s="39"/>
      <c r="AF3054" s="39"/>
      <c r="AG3054" s="39"/>
      <c r="AH3054" s="39"/>
      <c r="AI3054" s="39"/>
      <c r="AJ3054" s="39"/>
      <c r="AK3054" s="39"/>
      <c r="AL3054" s="39"/>
      <c r="AM3054" s="102">
        <f t="shared" si="143"/>
        <v>0</v>
      </c>
      <c r="AN3054" s="101">
        <f t="shared" si="144"/>
        <v>0</v>
      </c>
      <c r="AO3054" s="107" t="str">
        <f t="shared" si="142"/>
        <v/>
      </c>
      <c r="AP3054" s="40"/>
      <c r="AQ3054" s="45"/>
      <c r="AR3054" s="45"/>
      <c r="AS3054" s="45"/>
      <c r="AT3054" s="45"/>
      <c r="AU3054" s="41"/>
      <c r="AV3054" s="41"/>
      <c r="AW3054" s="42"/>
    </row>
    <row r="3055" spans="1:49" s="35" customFormat="1" x14ac:dyDescent="0.2">
      <c r="A3055" s="44"/>
      <c r="B3055" s="105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  <c r="AA3055" s="39"/>
      <c r="AB3055" s="39"/>
      <c r="AC3055" s="39"/>
      <c r="AD3055" s="39"/>
      <c r="AE3055" s="39"/>
      <c r="AF3055" s="39"/>
      <c r="AG3055" s="39"/>
      <c r="AH3055" s="39"/>
      <c r="AI3055" s="39"/>
      <c r="AJ3055" s="39"/>
      <c r="AK3055" s="39"/>
      <c r="AL3055" s="39"/>
      <c r="AM3055" s="102">
        <f t="shared" si="143"/>
        <v>0</v>
      </c>
      <c r="AN3055" s="101">
        <f t="shared" si="144"/>
        <v>0</v>
      </c>
      <c r="AO3055" s="107" t="str">
        <f t="shared" si="142"/>
        <v/>
      </c>
      <c r="AP3055" s="40"/>
      <c r="AQ3055" s="45"/>
      <c r="AR3055" s="45"/>
      <c r="AS3055" s="45"/>
      <c r="AT3055" s="45"/>
      <c r="AU3055" s="41"/>
      <c r="AV3055" s="41"/>
      <c r="AW3055" s="42"/>
    </row>
    <row r="3056" spans="1:49" s="35" customFormat="1" x14ac:dyDescent="0.2">
      <c r="A3056" s="44"/>
      <c r="B3056" s="105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  <c r="AA3056" s="39"/>
      <c r="AB3056" s="39"/>
      <c r="AC3056" s="39"/>
      <c r="AD3056" s="39"/>
      <c r="AE3056" s="39"/>
      <c r="AF3056" s="39"/>
      <c r="AG3056" s="39"/>
      <c r="AH3056" s="39"/>
      <c r="AI3056" s="39"/>
      <c r="AJ3056" s="39"/>
      <c r="AK3056" s="39"/>
      <c r="AL3056" s="39"/>
      <c r="AM3056" s="102">
        <f t="shared" si="143"/>
        <v>0</v>
      </c>
      <c r="AN3056" s="101">
        <f t="shared" si="144"/>
        <v>0</v>
      </c>
      <c r="AO3056" s="107" t="str">
        <f t="shared" si="142"/>
        <v/>
      </c>
      <c r="AP3056" s="40"/>
      <c r="AQ3056" s="45"/>
      <c r="AR3056" s="45"/>
      <c r="AS3056" s="45"/>
      <c r="AT3056" s="45"/>
      <c r="AU3056" s="41"/>
      <c r="AV3056" s="41"/>
      <c r="AW3056" s="42"/>
    </row>
    <row r="3057" spans="1:49" s="35" customFormat="1" x14ac:dyDescent="0.2">
      <c r="A3057" s="44"/>
      <c r="B3057" s="105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  <c r="AA3057" s="39"/>
      <c r="AB3057" s="39"/>
      <c r="AC3057" s="39"/>
      <c r="AD3057" s="39"/>
      <c r="AE3057" s="39"/>
      <c r="AF3057" s="39"/>
      <c r="AG3057" s="39"/>
      <c r="AH3057" s="39"/>
      <c r="AI3057" s="39"/>
      <c r="AJ3057" s="39"/>
      <c r="AK3057" s="39"/>
      <c r="AL3057" s="39"/>
      <c r="AM3057" s="102">
        <f t="shared" si="143"/>
        <v>0</v>
      </c>
      <c r="AN3057" s="101">
        <f t="shared" si="144"/>
        <v>0</v>
      </c>
      <c r="AO3057" s="107" t="str">
        <f t="shared" si="142"/>
        <v/>
      </c>
      <c r="AP3057" s="40"/>
      <c r="AQ3057" s="45"/>
      <c r="AR3057" s="45"/>
      <c r="AS3057" s="45"/>
      <c r="AT3057" s="45"/>
      <c r="AU3057" s="41"/>
      <c r="AV3057" s="41"/>
      <c r="AW3057" s="42"/>
    </row>
    <row r="3058" spans="1:49" s="35" customFormat="1" x14ac:dyDescent="0.2">
      <c r="A3058" s="44"/>
      <c r="B3058" s="105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  <c r="AA3058" s="39"/>
      <c r="AB3058" s="39"/>
      <c r="AC3058" s="39"/>
      <c r="AD3058" s="39"/>
      <c r="AE3058" s="39"/>
      <c r="AF3058" s="39"/>
      <c r="AG3058" s="39"/>
      <c r="AH3058" s="39"/>
      <c r="AI3058" s="39"/>
      <c r="AJ3058" s="39"/>
      <c r="AK3058" s="39"/>
      <c r="AL3058" s="39"/>
      <c r="AM3058" s="102">
        <f t="shared" si="143"/>
        <v>0</v>
      </c>
      <c r="AN3058" s="101">
        <f t="shared" si="144"/>
        <v>0</v>
      </c>
      <c r="AO3058" s="107" t="str">
        <f t="shared" si="142"/>
        <v/>
      </c>
      <c r="AP3058" s="40"/>
      <c r="AQ3058" s="45"/>
      <c r="AR3058" s="45"/>
      <c r="AS3058" s="45"/>
      <c r="AT3058" s="45"/>
      <c r="AU3058" s="41"/>
      <c r="AV3058" s="41"/>
      <c r="AW3058" s="42"/>
    </row>
    <row r="3059" spans="1:49" s="35" customFormat="1" x14ac:dyDescent="0.2">
      <c r="A3059" s="44"/>
      <c r="B3059" s="105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  <c r="AA3059" s="39"/>
      <c r="AB3059" s="39"/>
      <c r="AC3059" s="39"/>
      <c r="AD3059" s="39"/>
      <c r="AE3059" s="39"/>
      <c r="AF3059" s="39"/>
      <c r="AG3059" s="39"/>
      <c r="AH3059" s="39"/>
      <c r="AI3059" s="39"/>
      <c r="AJ3059" s="39"/>
      <c r="AK3059" s="39"/>
      <c r="AL3059" s="39"/>
      <c r="AM3059" s="102">
        <f t="shared" si="143"/>
        <v>0</v>
      </c>
      <c r="AN3059" s="101">
        <f t="shared" si="144"/>
        <v>0</v>
      </c>
      <c r="AO3059" s="107" t="str">
        <f t="shared" si="142"/>
        <v/>
      </c>
      <c r="AP3059" s="40"/>
      <c r="AQ3059" s="45"/>
      <c r="AR3059" s="45"/>
      <c r="AS3059" s="45"/>
      <c r="AT3059" s="45"/>
      <c r="AU3059" s="41"/>
      <c r="AV3059" s="41"/>
      <c r="AW3059" s="42"/>
    </row>
    <row r="3060" spans="1:49" s="35" customFormat="1" x14ac:dyDescent="0.2">
      <c r="A3060" s="44"/>
      <c r="B3060" s="105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  <c r="AA3060" s="39"/>
      <c r="AB3060" s="39"/>
      <c r="AC3060" s="39"/>
      <c r="AD3060" s="39"/>
      <c r="AE3060" s="39"/>
      <c r="AF3060" s="39"/>
      <c r="AG3060" s="39"/>
      <c r="AH3060" s="39"/>
      <c r="AI3060" s="39"/>
      <c r="AJ3060" s="39"/>
      <c r="AK3060" s="39"/>
      <c r="AL3060" s="39"/>
      <c r="AM3060" s="102">
        <f t="shared" si="143"/>
        <v>0</v>
      </c>
      <c r="AN3060" s="101">
        <f t="shared" si="144"/>
        <v>0</v>
      </c>
      <c r="AO3060" s="107" t="str">
        <f t="shared" si="142"/>
        <v/>
      </c>
      <c r="AP3060" s="40"/>
      <c r="AQ3060" s="45"/>
      <c r="AR3060" s="45"/>
      <c r="AS3060" s="45"/>
      <c r="AT3060" s="45"/>
      <c r="AU3060" s="41"/>
      <c r="AV3060" s="41"/>
      <c r="AW3060" s="42"/>
    </row>
    <row r="3061" spans="1:49" s="35" customFormat="1" x14ac:dyDescent="0.2">
      <c r="A3061" s="44"/>
      <c r="B3061" s="105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  <c r="AA3061" s="39"/>
      <c r="AB3061" s="39"/>
      <c r="AC3061" s="39"/>
      <c r="AD3061" s="39"/>
      <c r="AE3061" s="39"/>
      <c r="AF3061" s="39"/>
      <c r="AG3061" s="39"/>
      <c r="AH3061" s="39"/>
      <c r="AI3061" s="39"/>
      <c r="AJ3061" s="39"/>
      <c r="AK3061" s="39"/>
      <c r="AL3061" s="39"/>
      <c r="AM3061" s="102">
        <f t="shared" si="143"/>
        <v>0</v>
      </c>
      <c r="AN3061" s="101">
        <f t="shared" si="144"/>
        <v>0</v>
      </c>
      <c r="AO3061" s="107" t="str">
        <f t="shared" si="142"/>
        <v/>
      </c>
      <c r="AP3061" s="40"/>
      <c r="AQ3061" s="45"/>
      <c r="AR3061" s="45"/>
      <c r="AS3061" s="45"/>
      <c r="AT3061" s="45"/>
      <c r="AU3061" s="41"/>
      <c r="AV3061" s="41"/>
      <c r="AW3061" s="42"/>
    </row>
    <row r="3062" spans="1:49" s="35" customFormat="1" x14ac:dyDescent="0.2">
      <c r="A3062" s="44"/>
      <c r="B3062" s="105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  <c r="AA3062" s="39"/>
      <c r="AB3062" s="39"/>
      <c r="AC3062" s="39"/>
      <c r="AD3062" s="39"/>
      <c r="AE3062" s="39"/>
      <c r="AF3062" s="39"/>
      <c r="AG3062" s="39"/>
      <c r="AH3062" s="39"/>
      <c r="AI3062" s="39"/>
      <c r="AJ3062" s="39"/>
      <c r="AK3062" s="39"/>
      <c r="AL3062" s="39"/>
      <c r="AM3062" s="102">
        <f t="shared" si="143"/>
        <v>0</v>
      </c>
      <c r="AN3062" s="101">
        <f t="shared" si="144"/>
        <v>0</v>
      </c>
      <c r="AO3062" s="107" t="str">
        <f t="shared" si="142"/>
        <v/>
      </c>
      <c r="AP3062" s="40"/>
      <c r="AQ3062" s="45"/>
      <c r="AR3062" s="45"/>
      <c r="AS3062" s="45"/>
      <c r="AT3062" s="45"/>
      <c r="AU3062" s="41"/>
      <c r="AV3062" s="41"/>
      <c r="AW3062" s="42"/>
    </row>
    <row r="3063" spans="1:49" s="35" customFormat="1" x14ac:dyDescent="0.2">
      <c r="A3063" s="44"/>
      <c r="B3063" s="105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  <c r="AA3063" s="39"/>
      <c r="AB3063" s="39"/>
      <c r="AC3063" s="39"/>
      <c r="AD3063" s="39"/>
      <c r="AE3063" s="39"/>
      <c r="AF3063" s="39"/>
      <c r="AG3063" s="39"/>
      <c r="AH3063" s="39"/>
      <c r="AI3063" s="39"/>
      <c r="AJ3063" s="39"/>
      <c r="AK3063" s="39"/>
      <c r="AL3063" s="39"/>
      <c r="AM3063" s="102">
        <f t="shared" si="143"/>
        <v>0</v>
      </c>
      <c r="AN3063" s="101">
        <f t="shared" si="144"/>
        <v>0</v>
      </c>
      <c r="AO3063" s="107" t="str">
        <f t="shared" si="142"/>
        <v/>
      </c>
      <c r="AP3063" s="40"/>
      <c r="AQ3063" s="45"/>
      <c r="AR3063" s="45"/>
      <c r="AS3063" s="45"/>
      <c r="AT3063" s="45"/>
      <c r="AU3063" s="41"/>
      <c r="AV3063" s="41"/>
      <c r="AW3063" s="42"/>
    </row>
    <row r="3064" spans="1:49" s="35" customFormat="1" x14ac:dyDescent="0.2">
      <c r="A3064" s="44"/>
      <c r="B3064" s="105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  <c r="AA3064" s="39"/>
      <c r="AB3064" s="39"/>
      <c r="AC3064" s="39"/>
      <c r="AD3064" s="39"/>
      <c r="AE3064" s="39"/>
      <c r="AF3064" s="39"/>
      <c r="AG3064" s="39"/>
      <c r="AH3064" s="39"/>
      <c r="AI3064" s="39"/>
      <c r="AJ3064" s="39"/>
      <c r="AK3064" s="39"/>
      <c r="AL3064" s="39"/>
      <c r="AM3064" s="102">
        <f t="shared" si="143"/>
        <v>0</v>
      </c>
      <c r="AN3064" s="101">
        <f t="shared" si="144"/>
        <v>0</v>
      </c>
      <c r="AO3064" s="107" t="str">
        <f t="shared" si="142"/>
        <v/>
      </c>
      <c r="AP3064" s="40"/>
      <c r="AQ3064" s="45"/>
      <c r="AR3064" s="45"/>
      <c r="AS3064" s="45"/>
      <c r="AT3064" s="45"/>
      <c r="AU3064" s="41"/>
      <c r="AV3064" s="41"/>
      <c r="AW3064" s="42"/>
    </row>
    <row r="3065" spans="1:49" s="35" customFormat="1" x14ac:dyDescent="0.2">
      <c r="A3065" s="44"/>
      <c r="B3065" s="105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  <c r="AA3065" s="39"/>
      <c r="AB3065" s="39"/>
      <c r="AC3065" s="39"/>
      <c r="AD3065" s="39"/>
      <c r="AE3065" s="39"/>
      <c r="AF3065" s="39"/>
      <c r="AG3065" s="39"/>
      <c r="AH3065" s="39"/>
      <c r="AI3065" s="39"/>
      <c r="AJ3065" s="39"/>
      <c r="AK3065" s="39"/>
      <c r="AL3065" s="39"/>
      <c r="AM3065" s="102">
        <f t="shared" si="143"/>
        <v>0</v>
      </c>
      <c r="AN3065" s="101">
        <f t="shared" si="144"/>
        <v>0</v>
      </c>
      <c r="AO3065" s="107" t="str">
        <f t="shared" si="142"/>
        <v/>
      </c>
      <c r="AP3065" s="40"/>
      <c r="AQ3065" s="45"/>
      <c r="AR3065" s="45"/>
      <c r="AS3065" s="45"/>
      <c r="AT3065" s="45"/>
      <c r="AU3065" s="41"/>
      <c r="AV3065" s="41"/>
      <c r="AW3065" s="42"/>
    </row>
    <row r="3066" spans="1:49" s="35" customFormat="1" x14ac:dyDescent="0.2">
      <c r="A3066" s="44"/>
      <c r="B3066" s="105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  <c r="AA3066" s="39"/>
      <c r="AB3066" s="39"/>
      <c r="AC3066" s="39"/>
      <c r="AD3066" s="39"/>
      <c r="AE3066" s="39"/>
      <c r="AF3066" s="39"/>
      <c r="AG3066" s="39"/>
      <c r="AH3066" s="39"/>
      <c r="AI3066" s="39"/>
      <c r="AJ3066" s="39"/>
      <c r="AK3066" s="39"/>
      <c r="AL3066" s="39"/>
      <c r="AM3066" s="102">
        <f t="shared" si="143"/>
        <v>0</v>
      </c>
      <c r="AN3066" s="101">
        <f t="shared" si="144"/>
        <v>0</v>
      </c>
      <c r="AO3066" s="107" t="str">
        <f t="shared" si="142"/>
        <v/>
      </c>
      <c r="AP3066" s="40"/>
      <c r="AQ3066" s="45"/>
      <c r="AR3066" s="45"/>
      <c r="AS3066" s="45"/>
      <c r="AT3066" s="45"/>
      <c r="AU3066" s="41"/>
      <c r="AV3066" s="41"/>
      <c r="AW3066" s="42"/>
    </row>
    <row r="3067" spans="1:49" s="35" customFormat="1" x14ac:dyDescent="0.2">
      <c r="A3067" s="44"/>
      <c r="B3067" s="105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  <c r="AA3067" s="39"/>
      <c r="AB3067" s="39"/>
      <c r="AC3067" s="39"/>
      <c r="AD3067" s="39"/>
      <c r="AE3067" s="39"/>
      <c r="AF3067" s="39"/>
      <c r="AG3067" s="39"/>
      <c r="AH3067" s="39"/>
      <c r="AI3067" s="39"/>
      <c r="AJ3067" s="39"/>
      <c r="AK3067" s="39"/>
      <c r="AL3067" s="39"/>
      <c r="AM3067" s="102">
        <f t="shared" si="143"/>
        <v>0</v>
      </c>
      <c r="AN3067" s="101">
        <f t="shared" si="144"/>
        <v>0</v>
      </c>
      <c r="AO3067" s="107" t="str">
        <f t="shared" si="142"/>
        <v/>
      </c>
      <c r="AP3067" s="40"/>
      <c r="AQ3067" s="45"/>
      <c r="AR3067" s="45"/>
      <c r="AS3067" s="45"/>
      <c r="AT3067" s="45"/>
      <c r="AU3067" s="41"/>
      <c r="AV3067" s="41"/>
      <c r="AW3067" s="42"/>
    </row>
    <row r="3068" spans="1:49" s="35" customFormat="1" x14ac:dyDescent="0.2">
      <c r="A3068" s="44"/>
      <c r="B3068" s="105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  <c r="AA3068" s="39"/>
      <c r="AB3068" s="39"/>
      <c r="AC3068" s="39"/>
      <c r="AD3068" s="39"/>
      <c r="AE3068" s="39"/>
      <c r="AF3068" s="39"/>
      <c r="AG3068" s="39"/>
      <c r="AH3068" s="39"/>
      <c r="AI3068" s="39"/>
      <c r="AJ3068" s="39"/>
      <c r="AK3068" s="39"/>
      <c r="AL3068" s="39"/>
      <c r="AM3068" s="102">
        <f t="shared" si="143"/>
        <v>0</v>
      </c>
      <c r="AN3068" s="101">
        <f t="shared" si="144"/>
        <v>0</v>
      </c>
      <c r="AO3068" s="107" t="str">
        <f t="shared" si="142"/>
        <v/>
      </c>
      <c r="AP3068" s="40"/>
      <c r="AQ3068" s="45"/>
      <c r="AR3068" s="45"/>
      <c r="AS3068" s="45"/>
      <c r="AT3068" s="45"/>
      <c r="AU3068" s="41"/>
      <c r="AV3068" s="41"/>
      <c r="AW3068" s="42"/>
    </row>
    <row r="3069" spans="1:49" s="35" customFormat="1" x14ac:dyDescent="0.2">
      <c r="A3069" s="44"/>
      <c r="B3069" s="105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  <c r="AA3069" s="39"/>
      <c r="AB3069" s="39"/>
      <c r="AC3069" s="39"/>
      <c r="AD3069" s="39"/>
      <c r="AE3069" s="39"/>
      <c r="AF3069" s="39"/>
      <c r="AG3069" s="39"/>
      <c r="AH3069" s="39"/>
      <c r="AI3069" s="39"/>
      <c r="AJ3069" s="39"/>
      <c r="AK3069" s="39"/>
      <c r="AL3069" s="39"/>
      <c r="AM3069" s="102">
        <f t="shared" si="143"/>
        <v>0</v>
      </c>
      <c r="AN3069" s="101">
        <f t="shared" si="144"/>
        <v>0</v>
      </c>
      <c r="AO3069" s="107" t="str">
        <f t="shared" si="142"/>
        <v/>
      </c>
      <c r="AP3069" s="40"/>
      <c r="AQ3069" s="45"/>
      <c r="AR3069" s="45"/>
      <c r="AS3069" s="45"/>
      <c r="AT3069" s="45"/>
      <c r="AU3069" s="41"/>
      <c r="AV3069" s="41"/>
      <c r="AW3069" s="42"/>
    </row>
    <row r="3070" spans="1:49" s="35" customFormat="1" x14ac:dyDescent="0.2">
      <c r="A3070" s="44"/>
      <c r="B3070" s="105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  <c r="AA3070" s="39"/>
      <c r="AB3070" s="39"/>
      <c r="AC3070" s="39"/>
      <c r="AD3070" s="39"/>
      <c r="AE3070" s="39"/>
      <c r="AF3070" s="39"/>
      <c r="AG3070" s="39"/>
      <c r="AH3070" s="39"/>
      <c r="AI3070" s="39"/>
      <c r="AJ3070" s="39"/>
      <c r="AK3070" s="39"/>
      <c r="AL3070" s="39"/>
      <c r="AM3070" s="102">
        <f t="shared" si="143"/>
        <v>0</v>
      </c>
      <c r="AN3070" s="101">
        <f t="shared" si="144"/>
        <v>0</v>
      </c>
      <c r="AO3070" s="107" t="str">
        <f t="shared" si="142"/>
        <v/>
      </c>
      <c r="AP3070" s="40"/>
      <c r="AQ3070" s="45"/>
      <c r="AR3070" s="45"/>
      <c r="AS3070" s="45"/>
      <c r="AT3070" s="45"/>
      <c r="AU3070" s="41"/>
      <c r="AV3070" s="41"/>
      <c r="AW3070" s="42"/>
    </row>
    <row r="3071" spans="1:49" s="35" customFormat="1" x14ac:dyDescent="0.2">
      <c r="A3071" s="44"/>
      <c r="B3071" s="105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  <c r="AA3071" s="39"/>
      <c r="AB3071" s="39"/>
      <c r="AC3071" s="39"/>
      <c r="AD3071" s="39"/>
      <c r="AE3071" s="39"/>
      <c r="AF3071" s="39"/>
      <c r="AG3071" s="39"/>
      <c r="AH3071" s="39"/>
      <c r="AI3071" s="39"/>
      <c r="AJ3071" s="39"/>
      <c r="AK3071" s="39"/>
      <c r="AL3071" s="39"/>
      <c r="AM3071" s="102">
        <f t="shared" si="143"/>
        <v>0</v>
      </c>
      <c r="AN3071" s="101">
        <f t="shared" si="144"/>
        <v>0</v>
      </c>
      <c r="AO3071" s="107" t="str">
        <f t="shared" si="142"/>
        <v/>
      </c>
      <c r="AP3071" s="40"/>
      <c r="AQ3071" s="45"/>
      <c r="AR3071" s="45"/>
      <c r="AS3071" s="45"/>
      <c r="AT3071" s="45"/>
      <c r="AU3071" s="41"/>
      <c r="AV3071" s="41"/>
      <c r="AW3071" s="42"/>
    </row>
    <row r="3072" spans="1:49" s="35" customFormat="1" x14ac:dyDescent="0.2">
      <c r="A3072" s="44"/>
      <c r="B3072" s="105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  <c r="AA3072" s="39"/>
      <c r="AB3072" s="39"/>
      <c r="AC3072" s="39"/>
      <c r="AD3072" s="39"/>
      <c r="AE3072" s="39"/>
      <c r="AF3072" s="39"/>
      <c r="AG3072" s="39"/>
      <c r="AH3072" s="39"/>
      <c r="AI3072" s="39"/>
      <c r="AJ3072" s="39"/>
      <c r="AK3072" s="39"/>
      <c r="AL3072" s="39"/>
      <c r="AM3072" s="102">
        <f t="shared" si="143"/>
        <v>0</v>
      </c>
      <c r="AN3072" s="101">
        <f t="shared" si="144"/>
        <v>0</v>
      </c>
      <c r="AO3072" s="107" t="str">
        <f t="shared" si="142"/>
        <v/>
      </c>
      <c r="AP3072" s="40"/>
      <c r="AQ3072" s="45"/>
      <c r="AR3072" s="45"/>
      <c r="AS3072" s="45"/>
      <c r="AT3072" s="45"/>
      <c r="AU3072" s="41"/>
      <c r="AV3072" s="41"/>
      <c r="AW3072" s="42"/>
    </row>
    <row r="3073" spans="1:49" s="35" customFormat="1" x14ac:dyDescent="0.2">
      <c r="A3073" s="44"/>
      <c r="B3073" s="105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  <c r="AA3073" s="39"/>
      <c r="AB3073" s="39"/>
      <c r="AC3073" s="39"/>
      <c r="AD3073" s="39"/>
      <c r="AE3073" s="39"/>
      <c r="AF3073" s="39"/>
      <c r="AG3073" s="39"/>
      <c r="AH3073" s="39"/>
      <c r="AI3073" s="39"/>
      <c r="AJ3073" s="39"/>
      <c r="AK3073" s="39"/>
      <c r="AL3073" s="39"/>
      <c r="AM3073" s="102">
        <f t="shared" si="143"/>
        <v>0</v>
      </c>
      <c r="AN3073" s="101">
        <f t="shared" si="144"/>
        <v>0</v>
      </c>
      <c r="AO3073" s="107" t="str">
        <f t="shared" si="142"/>
        <v/>
      </c>
      <c r="AP3073" s="40"/>
      <c r="AQ3073" s="45"/>
      <c r="AR3073" s="45"/>
      <c r="AS3073" s="45"/>
      <c r="AT3073" s="45"/>
      <c r="AU3073" s="41"/>
      <c r="AV3073" s="41"/>
      <c r="AW3073" s="42"/>
    </row>
    <row r="3074" spans="1:49" s="35" customFormat="1" x14ac:dyDescent="0.2">
      <c r="A3074" s="44"/>
      <c r="B3074" s="105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  <c r="AA3074" s="39"/>
      <c r="AB3074" s="39"/>
      <c r="AC3074" s="39"/>
      <c r="AD3074" s="39"/>
      <c r="AE3074" s="39"/>
      <c r="AF3074" s="39"/>
      <c r="AG3074" s="39"/>
      <c r="AH3074" s="39"/>
      <c r="AI3074" s="39"/>
      <c r="AJ3074" s="39"/>
      <c r="AK3074" s="39"/>
      <c r="AL3074" s="39"/>
      <c r="AM3074" s="102">
        <f t="shared" si="143"/>
        <v>0</v>
      </c>
      <c r="AN3074" s="101">
        <f t="shared" si="144"/>
        <v>0</v>
      </c>
      <c r="AO3074" s="107" t="str">
        <f t="shared" si="142"/>
        <v/>
      </c>
      <c r="AP3074" s="40"/>
      <c r="AQ3074" s="45"/>
      <c r="AR3074" s="45"/>
      <c r="AS3074" s="45"/>
      <c r="AT3074" s="45"/>
      <c r="AU3074" s="41"/>
      <c r="AV3074" s="41"/>
      <c r="AW3074" s="42"/>
    </row>
    <row r="3075" spans="1:49" s="35" customFormat="1" x14ac:dyDescent="0.2">
      <c r="A3075" s="44"/>
      <c r="B3075" s="105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  <c r="AA3075" s="39"/>
      <c r="AB3075" s="39"/>
      <c r="AC3075" s="39"/>
      <c r="AD3075" s="39"/>
      <c r="AE3075" s="39"/>
      <c r="AF3075" s="39"/>
      <c r="AG3075" s="39"/>
      <c r="AH3075" s="39"/>
      <c r="AI3075" s="39"/>
      <c r="AJ3075" s="39"/>
      <c r="AK3075" s="39"/>
      <c r="AL3075" s="39"/>
      <c r="AM3075" s="102">
        <f t="shared" si="143"/>
        <v>0</v>
      </c>
      <c r="AN3075" s="101">
        <f t="shared" si="144"/>
        <v>0</v>
      </c>
      <c r="AO3075" s="107" t="str">
        <f t="shared" si="142"/>
        <v/>
      </c>
      <c r="AP3075" s="40"/>
      <c r="AQ3075" s="45"/>
      <c r="AR3075" s="45"/>
      <c r="AS3075" s="45"/>
      <c r="AT3075" s="45"/>
      <c r="AU3075" s="41"/>
      <c r="AV3075" s="41"/>
      <c r="AW3075" s="42"/>
    </row>
    <row r="3076" spans="1:49" s="35" customFormat="1" x14ac:dyDescent="0.2">
      <c r="A3076" s="44"/>
      <c r="B3076" s="105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  <c r="AA3076" s="39"/>
      <c r="AB3076" s="39"/>
      <c r="AC3076" s="39"/>
      <c r="AD3076" s="39"/>
      <c r="AE3076" s="39"/>
      <c r="AF3076" s="39"/>
      <c r="AG3076" s="39"/>
      <c r="AH3076" s="39"/>
      <c r="AI3076" s="39"/>
      <c r="AJ3076" s="39"/>
      <c r="AK3076" s="39"/>
      <c r="AL3076" s="39"/>
      <c r="AM3076" s="102">
        <f t="shared" si="143"/>
        <v>0</v>
      </c>
      <c r="AN3076" s="101">
        <f t="shared" si="144"/>
        <v>0</v>
      </c>
      <c r="AO3076" s="107" t="str">
        <f t="shared" si="142"/>
        <v/>
      </c>
      <c r="AP3076" s="40"/>
      <c r="AQ3076" s="45"/>
      <c r="AR3076" s="45"/>
      <c r="AS3076" s="45"/>
      <c r="AT3076" s="45"/>
      <c r="AU3076" s="41"/>
      <c r="AV3076" s="41"/>
      <c r="AW3076" s="42"/>
    </row>
    <row r="3077" spans="1:49" s="35" customFormat="1" x14ac:dyDescent="0.2">
      <c r="A3077" s="44"/>
      <c r="B3077" s="105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  <c r="AA3077" s="39"/>
      <c r="AB3077" s="39"/>
      <c r="AC3077" s="39"/>
      <c r="AD3077" s="39"/>
      <c r="AE3077" s="39"/>
      <c r="AF3077" s="39"/>
      <c r="AG3077" s="39"/>
      <c r="AH3077" s="39"/>
      <c r="AI3077" s="39"/>
      <c r="AJ3077" s="39"/>
      <c r="AK3077" s="39"/>
      <c r="AL3077" s="39"/>
      <c r="AM3077" s="102">
        <f t="shared" si="143"/>
        <v>0</v>
      </c>
      <c r="AN3077" s="101">
        <f t="shared" si="144"/>
        <v>0</v>
      </c>
      <c r="AO3077" s="107" t="str">
        <f t="shared" si="142"/>
        <v/>
      </c>
      <c r="AP3077" s="40"/>
      <c r="AQ3077" s="45"/>
      <c r="AR3077" s="45"/>
      <c r="AS3077" s="45"/>
      <c r="AT3077" s="45"/>
      <c r="AU3077" s="41"/>
      <c r="AV3077" s="41"/>
      <c r="AW3077" s="42"/>
    </row>
    <row r="3078" spans="1:49" s="35" customFormat="1" x14ac:dyDescent="0.2">
      <c r="A3078" s="44"/>
      <c r="B3078" s="105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  <c r="AA3078" s="39"/>
      <c r="AB3078" s="39"/>
      <c r="AC3078" s="39"/>
      <c r="AD3078" s="39"/>
      <c r="AE3078" s="39"/>
      <c r="AF3078" s="39"/>
      <c r="AG3078" s="39"/>
      <c r="AH3078" s="39"/>
      <c r="AI3078" s="39"/>
      <c r="AJ3078" s="39"/>
      <c r="AK3078" s="39"/>
      <c r="AL3078" s="39"/>
      <c r="AM3078" s="102">
        <f t="shared" si="143"/>
        <v>0</v>
      </c>
      <c r="AN3078" s="101">
        <f t="shared" si="144"/>
        <v>0</v>
      </c>
      <c r="AO3078" s="107" t="str">
        <f t="shared" si="142"/>
        <v/>
      </c>
      <c r="AP3078" s="40"/>
      <c r="AQ3078" s="45"/>
      <c r="AR3078" s="45"/>
      <c r="AS3078" s="45"/>
      <c r="AT3078" s="45"/>
      <c r="AU3078" s="41"/>
      <c r="AV3078" s="41"/>
      <c r="AW3078" s="42"/>
    </row>
    <row r="3079" spans="1:49" s="35" customFormat="1" x14ac:dyDescent="0.2">
      <c r="A3079" s="44"/>
      <c r="B3079" s="105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  <c r="AA3079" s="39"/>
      <c r="AB3079" s="39"/>
      <c r="AC3079" s="39"/>
      <c r="AD3079" s="39"/>
      <c r="AE3079" s="39"/>
      <c r="AF3079" s="39"/>
      <c r="AG3079" s="39"/>
      <c r="AH3079" s="39"/>
      <c r="AI3079" s="39"/>
      <c r="AJ3079" s="39"/>
      <c r="AK3079" s="39"/>
      <c r="AL3079" s="39"/>
      <c r="AM3079" s="102">
        <f t="shared" si="143"/>
        <v>0</v>
      </c>
      <c r="AN3079" s="101">
        <f t="shared" si="144"/>
        <v>0</v>
      </c>
      <c r="AO3079" s="107" t="str">
        <f t="shared" si="142"/>
        <v/>
      </c>
      <c r="AP3079" s="40"/>
      <c r="AQ3079" s="45"/>
      <c r="AR3079" s="45"/>
      <c r="AS3079" s="45"/>
      <c r="AT3079" s="45"/>
      <c r="AU3079" s="41"/>
      <c r="AV3079" s="41"/>
      <c r="AW3079" s="42"/>
    </row>
    <row r="3080" spans="1:49" s="35" customFormat="1" x14ac:dyDescent="0.2">
      <c r="A3080" s="44"/>
      <c r="B3080" s="105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  <c r="AA3080" s="39"/>
      <c r="AB3080" s="39"/>
      <c r="AC3080" s="39"/>
      <c r="AD3080" s="39"/>
      <c r="AE3080" s="39"/>
      <c r="AF3080" s="39"/>
      <c r="AG3080" s="39"/>
      <c r="AH3080" s="39"/>
      <c r="AI3080" s="39"/>
      <c r="AJ3080" s="39"/>
      <c r="AK3080" s="39"/>
      <c r="AL3080" s="39"/>
      <c r="AM3080" s="102">
        <f t="shared" si="143"/>
        <v>0</v>
      </c>
      <c r="AN3080" s="101">
        <f t="shared" si="144"/>
        <v>0</v>
      </c>
      <c r="AO3080" s="107" t="str">
        <f t="shared" si="142"/>
        <v/>
      </c>
      <c r="AP3080" s="40"/>
      <c r="AQ3080" s="45"/>
      <c r="AR3080" s="45"/>
      <c r="AS3080" s="45"/>
      <c r="AT3080" s="45"/>
      <c r="AU3080" s="41"/>
      <c r="AV3080" s="41"/>
      <c r="AW3080" s="42"/>
    </row>
    <row r="3081" spans="1:49" s="35" customFormat="1" x14ac:dyDescent="0.2">
      <c r="A3081" s="44"/>
      <c r="B3081" s="105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  <c r="AA3081" s="39"/>
      <c r="AB3081" s="39"/>
      <c r="AC3081" s="39"/>
      <c r="AD3081" s="39"/>
      <c r="AE3081" s="39"/>
      <c r="AF3081" s="39"/>
      <c r="AG3081" s="39"/>
      <c r="AH3081" s="39"/>
      <c r="AI3081" s="39"/>
      <c r="AJ3081" s="39"/>
      <c r="AK3081" s="39"/>
      <c r="AL3081" s="39"/>
      <c r="AM3081" s="102">
        <f t="shared" si="143"/>
        <v>0</v>
      </c>
      <c r="AN3081" s="101">
        <f t="shared" si="144"/>
        <v>0</v>
      </c>
      <c r="AO3081" s="107" t="str">
        <f t="shared" si="142"/>
        <v/>
      </c>
      <c r="AP3081" s="40"/>
      <c r="AQ3081" s="45"/>
      <c r="AR3081" s="45"/>
      <c r="AS3081" s="45"/>
      <c r="AT3081" s="45"/>
      <c r="AU3081" s="41"/>
      <c r="AV3081" s="41"/>
      <c r="AW3081" s="42"/>
    </row>
    <row r="3082" spans="1:49" s="35" customFormat="1" x14ac:dyDescent="0.2">
      <c r="A3082" s="44"/>
      <c r="B3082" s="105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  <c r="AA3082" s="39"/>
      <c r="AB3082" s="39"/>
      <c r="AC3082" s="39"/>
      <c r="AD3082" s="39"/>
      <c r="AE3082" s="39"/>
      <c r="AF3082" s="39"/>
      <c r="AG3082" s="39"/>
      <c r="AH3082" s="39"/>
      <c r="AI3082" s="39"/>
      <c r="AJ3082" s="39"/>
      <c r="AK3082" s="39"/>
      <c r="AL3082" s="39"/>
      <c r="AM3082" s="102">
        <f t="shared" si="143"/>
        <v>0</v>
      </c>
      <c r="AN3082" s="101">
        <f t="shared" si="144"/>
        <v>0</v>
      </c>
      <c r="AO3082" s="107" t="str">
        <f t="shared" si="142"/>
        <v/>
      </c>
      <c r="AP3082" s="40"/>
      <c r="AQ3082" s="45"/>
      <c r="AR3082" s="45"/>
      <c r="AS3082" s="45"/>
      <c r="AT3082" s="45"/>
      <c r="AU3082" s="41"/>
      <c r="AV3082" s="41"/>
      <c r="AW3082" s="42"/>
    </row>
    <row r="3083" spans="1:49" s="35" customFormat="1" x14ac:dyDescent="0.2">
      <c r="A3083" s="44"/>
      <c r="B3083" s="105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  <c r="AA3083" s="39"/>
      <c r="AB3083" s="39"/>
      <c r="AC3083" s="39"/>
      <c r="AD3083" s="39"/>
      <c r="AE3083" s="39"/>
      <c r="AF3083" s="39"/>
      <c r="AG3083" s="39"/>
      <c r="AH3083" s="39"/>
      <c r="AI3083" s="39"/>
      <c r="AJ3083" s="39"/>
      <c r="AK3083" s="39"/>
      <c r="AL3083" s="39"/>
      <c r="AM3083" s="102">
        <f t="shared" si="143"/>
        <v>0</v>
      </c>
      <c r="AN3083" s="101">
        <f t="shared" si="144"/>
        <v>0</v>
      </c>
      <c r="AO3083" s="107" t="str">
        <f t="shared" si="142"/>
        <v/>
      </c>
      <c r="AP3083" s="40"/>
      <c r="AQ3083" s="45"/>
      <c r="AR3083" s="45"/>
      <c r="AS3083" s="45"/>
      <c r="AT3083" s="45"/>
      <c r="AU3083" s="41"/>
      <c r="AV3083" s="41"/>
      <c r="AW3083" s="42"/>
    </row>
    <row r="3084" spans="1:49" s="35" customFormat="1" x14ac:dyDescent="0.2">
      <c r="A3084" s="44"/>
      <c r="B3084" s="105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  <c r="AA3084" s="39"/>
      <c r="AB3084" s="39"/>
      <c r="AC3084" s="39"/>
      <c r="AD3084" s="39"/>
      <c r="AE3084" s="39"/>
      <c r="AF3084" s="39"/>
      <c r="AG3084" s="39"/>
      <c r="AH3084" s="39"/>
      <c r="AI3084" s="39"/>
      <c r="AJ3084" s="39"/>
      <c r="AK3084" s="39"/>
      <c r="AL3084" s="39"/>
      <c r="AM3084" s="102">
        <f t="shared" si="143"/>
        <v>0</v>
      </c>
      <c r="AN3084" s="101">
        <f t="shared" si="144"/>
        <v>0</v>
      </c>
      <c r="AO3084" s="107" t="str">
        <f t="shared" ref="AO3084:AO3147" si="145">IF(ISBLANK(A3084),"",A3084)</f>
        <v/>
      </c>
      <c r="AP3084" s="40"/>
      <c r="AQ3084" s="45"/>
      <c r="AR3084" s="45"/>
      <c r="AS3084" s="45"/>
      <c r="AT3084" s="45"/>
      <c r="AU3084" s="41"/>
      <c r="AV3084" s="41"/>
      <c r="AW3084" s="42"/>
    </row>
    <row r="3085" spans="1:49" s="35" customFormat="1" x14ac:dyDescent="0.2">
      <c r="A3085" s="44"/>
      <c r="B3085" s="105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  <c r="AA3085" s="39"/>
      <c r="AB3085" s="39"/>
      <c r="AC3085" s="39"/>
      <c r="AD3085" s="39"/>
      <c r="AE3085" s="39"/>
      <c r="AF3085" s="39"/>
      <c r="AG3085" s="39"/>
      <c r="AH3085" s="39"/>
      <c r="AI3085" s="39"/>
      <c r="AJ3085" s="39"/>
      <c r="AK3085" s="39"/>
      <c r="AL3085" s="39"/>
      <c r="AM3085" s="102">
        <f t="shared" ref="AM3085:AM3148" si="146">SUM(C3085:AL3085)</f>
        <v>0</v>
      </c>
      <c r="AN3085" s="101">
        <f t="shared" ref="AN3085:AN3148" si="147">C3085*$C$9+D3085*$D$9+E3085*$E$9+F3085*$F$9+G3085*$G$9+H3085*$H$9+I3085*$I$9+J3085*$J$9+K3085*$K$9+L3085*$L$9+M3085*$M$9+N3085*$N$9+O3085*$O$9+P3085*$P$9+Q3085*$Q$9+R3085*$R$9+S3085*$S$9+T3085*$T$9+U3085*$U$9+V3085*$V$9+W3085*$W$9+X3085*$X$9+Y3085*$Y$9+Z3085*$Z$9+AA3085*$AA$9+AB3085*$AB$9+AC3085*$AC$9+AD3085*$AD$9+AE3085*$AE$9+AF3085*$AF$9+AG3085*$AG$9+AH3085*$AH$9+AI3085*$AI$9+AJ3085*$AJ$9+AK3085*$AK$9+AL3085*$AL$9</f>
        <v>0</v>
      </c>
      <c r="AO3085" s="107" t="str">
        <f t="shared" si="145"/>
        <v/>
      </c>
      <c r="AP3085" s="40"/>
      <c r="AQ3085" s="45"/>
      <c r="AR3085" s="45"/>
      <c r="AS3085" s="45"/>
      <c r="AT3085" s="45"/>
      <c r="AU3085" s="41"/>
      <c r="AV3085" s="41"/>
      <c r="AW3085" s="42"/>
    </row>
    <row r="3086" spans="1:49" s="35" customFormat="1" x14ac:dyDescent="0.2">
      <c r="A3086" s="44"/>
      <c r="B3086" s="105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  <c r="AA3086" s="39"/>
      <c r="AB3086" s="39"/>
      <c r="AC3086" s="39"/>
      <c r="AD3086" s="39"/>
      <c r="AE3086" s="39"/>
      <c r="AF3086" s="39"/>
      <c r="AG3086" s="39"/>
      <c r="AH3086" s="39"/>
      <c r="AI3086" s="39"/>
      <c r="AJ3086" s="39"/>
      <c r="AK3086" s="39"/>
      <c r="AL3086" s="39"/>
      <c r="AM3086" s="102">
        <f t="shared" si="146"/>
        <v>0</v>
      </c>
      <c r="AN3086" s="101">
        <f t="shared" si="147"/>
        <v>0</v>
      </c>
      <c r="AO3086" s="107" t="str">
        <f t="shared" si="145"/>
        <v/>
      </c>
      <c r="AP3086" s="40"/>
      <c r="AQ3086" s="45"/>
      <c r="AR3086" s="45"/>
      <c r="AS3086" s="45"/>
      <c r="AT3086" s="45"/>
      <c r="AU3086" s="41"/>
      <c r="AV3086" s="41"/>
      <c r="AW3086" s="42"/>
    </row>
    <row r="3087" spans="1:49" s="35" customFormat="1" x14ac:dyDescent="0.2">
      <c r="A3087" s="44"/>
      <c r="B3087" s="105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  <c r="AA3087" s="39"/>
      <c r="AB3087" s="39"/>
      <c r="AC3087" s="39"/>
      <c r="AD3087" s="39"/>
      <c r="AE3087" s="39"/>
      <c r="AF3087" s="39"/>
      <c r="AG3087" s="39"/>
      <c r="AH3087" s="39"/>
      <c r="AI3087" s="39"/>
      <c r="AJ3087" s="39"/>
      <c r="AK3087" s="39"/>
      <c r="AL3087" s="39"/>
      <c r="AM3087" s="102">
        <f t="shared" si="146"/>
        <v>0</v>
      </c>
      <c r="AN3087" s="101">
        <f t="shared" si="147"/>
        <v>0</v>
      </c>
      <c r="AO3087" s="107" t="str">
        <f t="shared" si="145"/>
        <v/>
      </c>
      <c r="AP3087" s="40"/>
      <c r="AQ3087" s="45"/>
      <c r="AR3087" s="45"/>
      <c r="AS3087" s="45"/>
      <c r="AT3087" s="45"/>
      <c r="AU3087" s="41"/>
      <c r="AV3087" s="41"/>
      <c r="AW3087" s="42"/>
    </row>
    <row r="3088" spans="1:49" s="35" customFormat="1" x14ac:dyDescent="0.2">
      <c r="A3088" s="44"/>
      <c r="B3088" s="105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F3088" s="39"/>
      <c r="AG3088" s="39"/>
      <c r="AH3088" s="39"/>
      <c r="AI3088" s="39"/>
      <c r="AJ3088" s="39"/>
      <c r="AK3088" s="39"/>
      <c r="AL3088" s="39"/>
      <c r="AM3088" s="102">
        <f t="shared" si="146"/>
        <v>0</v>
      </c>
      <c r="AN3088" s="101">
        <f t="shared" si="147"/>
        <v>0</v>
      </c>
      <c r="AO3088" s="107" t="str">
        <f t="shared" si="145"/>
        <v/>
      </c>
      <c r="AP3088" s="40"/>
      <c r="AQ3088" s="45"/>
      <c r="AR3088" s="45"/>
      <c r="AS3088" s="45"/>
      <c r="AT3088" s="45"/>
      <c r="AU3088" s="41"/>
      <c r="AV3088" s="41"/>
      <c r="AW3088" s="42"/>
    </row>
    <row r="3089" spans="1:49" s="35" customFormat="1" x14ac:dyDescent="0.2">
      <c r="A3089" s="44"/>
      <c r="B3089" s="105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  <c r="AA3089" s="39"/>
      <c r="AB3089" s="39"/>
      <c r="AC3089" s="39"/>
      <c r="AD3089" s="39"/>
      <c r="AE3089" s="39"/>
      <c r="AF3089" s="39"/>
      <c r="AG3089" s="39"/>
      <c r="AH3089" s="39"/>
      <c r="AI3089" s="39"/>
      <c r="AJ3089" s="39"/>
      <c r="AK3089" s="39"/>
      <c r="AL3089" s="39"/>
      <c r="AM3089" s="102">
        <f t="shared" si="146"/>
        <v>0</v>
      </c>
      <c r="AN3089" s="101">
        <f t="shared" si="147"/>
        <v>0</v>
      </c>
      <c r="AO3089" s="107" t="str">
        <f t="shared" si="145"/>
        <v/>
      </c>
      <c r="AP3089" s="40"/>
      <c r="AQ3089" s="45"/>
      <c r="AR3089" s="45"/>
      <c r="AS3089" s="45"/>
      <c r="AT3089" s="45"/>
      <c r="AU3089" s="41"/>
      <c r="AV3089" s="41"/>
      <c r="AW3089" s="42"/>
    </row>
    <row r="3090" spans="1:49" s="35" customFormat="1" x14ac:dyDescent="0.2">
      <c r="A3090" s="44"/>
      <c r="B3090" s="105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  <c r="AA3090" s="39"/>
      <c r="AB3090" s="39"/>
      <c r="AC3090" s="39"/>
      <c r="AD3090" s="39"/>
      <c r="AE3090" s="39"/>
      <c r="AF3090" s="39"/>
      <c r="AG3090" s="39"/>
      <c r="AH3090" s="39"/>
      <c r="AI3090" s="39"/>
      <c r="AJ3090" s="39"/>
      <c r="AK3090" s="39"/>
      <c r="AL3090" s="39"/>
      <c r="AM3090" s="102">
        <f t="shared" si="146"/>
        <v>0</v>
      </c>
      <c r="AN3090" s="101">
        <f t="shared" si="147"/>
        <v>0</v>
      </c>
      <c r="AO3090" s="107" t="str">
        <f t="shared" si="145"/>
        <v/>
      </c>
      <c r="AP3090" s="40"/>
      <c r="AQ3090" s="45"/>
      <c r="AR3090" s="45"/>
      <c r="AS3090" s="45"/>
      <c r="AT3090" s="45"/>
      <c r="AU3090" s="41"/>
      <c r="AV3090" s="41"/>
      <c r="AW3090" s="42"/>
    </row>
    <row r="3091" spans="1:49" s="35" customFormat="1" x14ac:dyDescent="0.2">
      <c r="A3091" s="44"/>
      <c r="B3091" s="105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  <c r="AA3091" s="39"/>
      <c r="AB3091" s="39"/>
      <c r="AC3091" s="39"/>
      <c r="AD3091" s="39"/>
      <c r="AE3091" s="39"/>
      <c r="AF3091" s="39"/>
      <c r="AG3091" s="39"/>
      <c r="AH3091" s="39"/>
      <c r="AI3091" s="39"/>
      <c r="AJ3091" s="39"/>
      <c r="AK3091" s="39"/>
      <c r="AL3091" s="39"/>
      <c r="AM3091" s="102">
        <f t="shared" si="146"/>
        <v>0</v>
      </c>
      <c r="AN3091" s="101">
        <f t="shared" si="147"/>
        <v>0</v>
      </c>
      <c r="AO3091" s="107" t="str">
        <f t="shared" si="145"/>
        <v/>
      </c>
      <c r="AP3091" s="40"/>
      <c r="AQ3091" s="45"/>
      <c r="AR3091" s="45"/>
      <c r="AS3091" s="45"/>
      <c r="AT3091" s="45"/>
      <c r="AU3091" s="41"/>
      <c r="AV3091" s="41"/>
      <c r="AW3091" s="42"/>
    </row>
    <row r="3092" spans="1:49" s="35" customFormat="1" x14ac:dyDescent="0.2">
      <c r="A3092" s="44"/>
      <c r="B3092" s="105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  <c r="AA3092" s="39"/>
      <c r="AB3092" s="39"/>
      <c r="AC3092" s="39"/>
      <c r="AD3092" s="39"/>
      <c r="AE3092" s="39"/>
      <c r="AF3092" s="39"/>
      <c r="AG3092" s="39"/>
      <c r="AH3092" s="39"/>
      <c r="AI3092" s="39"/>
      <c r="AJ3092" s="39"/>
      <c r="AK3092" s="39"/>
      <c r="AL3092" s="39"/>
      <c r="AM3092" s="102">
        <f t="shared" si="146"/>
        <v>0</v>
      </c>
      <c r="AN3092" s="101">
        <f t="shared" si="147"/>
        <v>0</v>
      </c>
      <c r="AO3092" s="107" t="str">
        <f t="shared" si="145"/>
        <v/>
      </c>
      <c r="AP3092" s="40"/>
      <c r="AQ3092" s="45"/>
      <c r="AR3092" s="45"/>
      <c r="AS3092" s="45"/>
      <c r="AT3092" s="45"/>
      <c r="AU3092" s="41"/>
      <c r="AV3092" s="41"/>
      <c r="AW3092" s="42"/>
    </row>
    <row r="3093" spans="1:49" s="35" customFormat="1" x14ac:dyDescent="0.2">
      <c r="A3093" s="44"/>
      <c r="B3093" s="105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  <c r="AA3093" s="39"/>
      <c r="AB3093" s="39"/>
      <c r="AC3093" s="39"/>
      <c r="AD3093" s="39"/>
      <c r="AE3093" s="39"/>
      <c r="AF3093" s="39"/>
      <c r="AG3093" s="39"/>
      <c r="AH3093" s="39"/>
      <c r="AI3093" s="39"/>
      <c r="AJ3093" s="39"/>
      <c r="AK3093" s="39"/>
      <c r="AL3093" s="39"/>
      <c r="AM3093" s="102">
        <f t="shared" si="146"/>
        <v>0</v>
      </c>
      <c r="AN3093" s="101">
        <f t="shared" si="147"/>
        <v>0</v>
      </c>
      <c r="AO3093" s="107" t="str">
        <f t="shared" si="145"/>
        <v/>
      </c>
      <c r="AP3093" s="40"/>
      <c r="AQ3093" s="45"/>
      <c r="AR3093" s="45"/>
      <c r="AS3093" s="45"/>
      <c r="AT3093" s="45"/>
      <c r="AU3093" s="41"/>
      <c r="AV3093" s="41"/>
      <c r="AW3093" s="42"/>
    </row>
    <row r="3094" spans="1:49" s="35" customFormat="1" x14ac:dyDescent="0.2">
      <c r="A3094" s="44"/>
      <c r="B3094" s="105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  <c r="AA3094" s="39"/>
      <c r="AB3094" s="39"/>
      <c r="AC3094" s="39"/>
      <c r="AD3094" s="39"/>
      <c r="AE3094" s="39"/>
      <c r="AF3094" s="39"/>
      <c r="AG3094" s="39"/>
      <c r="AH3094" s="39"/>
      <c r="AI3094" s="39"/>
      <c r="AJ3094" s="39"/>
      <c r="AK3094" s="39"/>
      <c r="AL3094" s="39"/>
      <c r="AM3094" s="102">
        <f t="shared" si="146"/>
        <v>0</v>
      </c>
      <c r="AN3094" s="101">
        <f t="shared" si="147"/>
        <v>0</v>
      </c>
      <c r="AO3094" s="107" t="str">
        <f t="shared" si="145"/>
        <v/>
      </c>
      <c r="AP3094" s="40"/>
      <c r="AQ3094" s="45"/>
      <c r="AR3094" s="45"/>
      <c r="AS3094" s="45"/>
      <c r="AT3094" s="45"/>
      <c r="AU3094" s="41"/>
      <c r="AV3094" s="41"/>
      <c r="AW3094" s="42"/>
    </row>
    <row r="3095" spans="1:49" s="35" customFormat="1" x14ac:dyDescent="0.2">
      <c r="A3095" s="44"/>
      <c r="B3095" s="105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  <c r="AA3095" s="39"/>
      <c r="AB3095" s="39"/>
      <c r="AC3095" s="39"/>
      <c r="AD3095" s="39"/>
      <c r="AE3095" s="39"/>
      <c r="AF3095" s="39"/>
      <c r="AG3095" s="39"/>
      <c r="AH3095" s="39"/>
      <c r="AI3095" s="39"/>
      <c r="AJ3095" s="39"/>
      <c r="AK3095" s="39"/>
      <c r="AL3095" s="39"/>
      <c r="AM3095" s="102">
        <f t="shared" si="146"/>
        <v>0</v>
      </c>
      <c r="AN3095" s="101">
        <f t="shared" si="147"/>
        <v>0</v>
      </c>
      <c r="AO3095" s="107" t="str">
        <f t="shared" si="145"/>
        <v/>
      </c>
      <c r="AP3095" s="40"/>
      <c r="AQ3095" s="45"/>
      <c r="AR3095" s="45"/>
      <c r="AS3095" s="45"/>
      <c r="AT3095" s="45"/>
      <c r="AU3095" s="41"/>
      <c r="AV3095" s="41"/>
      <c r="AW3095" s="42"/>
    </row>
    <row r="3096" spans="1:49" s="35" customFormat="1" x14ac:dyDescent="0.2">
      <c r="A3096" s="44"/>
      <c r="B3096" s="105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  <c r="AA3096" s="39"/>
      <c r="AB3096" s="39"/>
      <c r="AC3096" s="39"/>
      <c r="AD3096" s="39"/>
      <c r="AE3096" s="39"/>
      <c r="AF3096" s="39"/>
      <c r="AG3096" s="39"/>
      <c r="AH3096" s="39"/>
      <c r="AI3096" s="39"/>
      <c r="AJ3096" s="39"/>
      <c r="AK3096" s="39"/>
      <c r="AL3096" s="39"/>
      <c r="AM3096" s="102">
        <f t="shared" si="146"/>
        <v>0</v>
      </c>
      <c r="AN3096" s="101">
        <f t="shared" si="147"/>
        <v>0</v>
      </c>
      <c r="AO3096" s="107" t="str">
        <f t="shared" si="145"/>
        <v/>
      </c>
      <c r="AP3096" s="40"/>
      <c r="AQ3096" s="45"/>
      <c r="AR3096" s="45"/>
      <c r="AS3096" s="45"/>
      <c r="AT3096" s="45"/>
      <c r="AU3096" s="41"/>
      <c r="AV3096" s="41"/>
      <c r="AW3096" s="42"/>
    </row>
    <row r="3097" spans="1:49" s="35" customFormat="1" x14ac:dyDescent="0.2">
      <c r="A3097" s="44"/>
      <c r="B3097" s="105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  <c r="AA3097" s="39"/>
      <c r="AB3097" s="39"/>
      <c r="AC3097" s="39"/>
      <c r="AD3097" s="39"/>
      <c r="AE3097" s="39"/>
      <c r="AF3097" s="39"/>
      <c r="AG3097" s="39"/>
      <c r="AH3097" s="39"/>
      <c r="AI3097" s="39"/>
      <c r="AJ3097" s="39"/>
      <c r="AK3097" s="39"/>
      <c r="AL3097" s="39"/>
      <c r="AM3097" s="102">
        <f t="shared" si="146"/>
        <v>0</v>
      </c>
      <c r="AN3097" s="101">
        <f t="shared" si="147"/>
        <v>0</v>
      </c>
      <c r="AO3097" s="107" t="str">
        <f t="shared" si="145"/>
        <v/>
      </c>
      <c r="AP3097" s="40"/>
      <c r="AQ3097" s="45"/>
      <c r="AR3097" s="45"/>
      <c r="AS3097" s="45"/>
      <c r="AT3097" s="45"/>
      <c r="AU3097" s="41"/>
      <c r="AV3097" s="41"/>
      <c r="AW3097" s="42"/>
    </row>
    <row r="3098" spans="1:49" s="35" customFormat="1" x14ac:dyDescent="0.2">
      <c r="A3098" s="44"/>
      <c r="B3098" s="105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  <c r="AA3098" s="39"/>
      <c r="AB3098" s="39"/>
      <c r="AC3098" s="39"/>
      <c r="AD3098" s="39"/>
      <c r="AE3098" s="39"/>
      <c r="AF3098" s="39"/>
      <c r="AG3098" s="39"/>
      <c r="AH3098" s="39"/>
      <c r="AI3098" s="39"/>
      <c r="AJ3098" s="39"/>
      <c r="AK3098" s="39"/>
      <c r="AL3098" s="39"/>
      <c r="AM3098" s="102">
        <f t="shared" si="146"/>
        <v>0</v>
      </c>
      <c r="AN3098" s="101">
        <f t="shared" si="147"/>
        <v>0</v>
      </c>
      <c r="AO3098" s="107" t="str">
        <f t="shared" si="145"/>
        <v/>
      </c>
      <c r="AP3098" s="40"/>
      <c r="AQ3098" s="45"/>
      <c r="AR3098" s="45"/>
      <c r="AS3098" s="45"/>
      <c r="AT3098" s="45"/>
      <c r="AU3098" s="41"/>
      <c r="AV3098" s="41"/>
      <c r="AW3098" s="42"/>
    </row>
    <row r="3099" spans="1:49" s="35" customFormat="1" x14ac:dyDescent="0.2">
      <c r="A3099" s="44"/>
      <c r="B3099" s="105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  <c r="AA3099" s="39"/>
      <c r="AB3099" s="39"/>
      <c r="AC3099" s="39"/>
      <c r="AD3099" s="39"/>
      <c r="AE3099" s="39"/>
      <c r="AF3099" s="39"/>
      <c r="AG3099" s="39"/>
      <c r="AH3099" s="39"/>
      <c r="AI3099" s="39"/>
      <c r="AJ3099" s="39"/>
      <c r="AK3099" s="39"/>
      <c r="AL3099" s="39"/>
      <c r="AM3099" s="102">
        <f t="shared" si="146"/>
        <v>0</v>
      </c>
      <c r="AN3099" s="101">
        <f t="shared" si="147"/>
        <v>0</v>
      </c>
      <c r="AO3099" s="107" t="str">
        <f t="shared" si="145"/>
        <v/>
      </c>
      <c r="AP3099" s="40"/>
      <c r="AQ3099" s="45"/>
      <c r="AR3099" s="45"/>
      <c r="AS3099" s="45"/>
      <c r="AT3099" s="45"/>
      <c r="AU3099" s="41"/>
      <c r="AV3099" s="41"/>
      <c r="AW3099" s="42"/>
    </row>
    <row r="3100" spans="1:49" s="35" customFormat="1" x14ac:dyDescent="0.2">
      <c r="A3100" s="44"/>
      <c r="B3100" s="105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  <c r="AA3100" s="39"/>
      <c r="AB3100" s="39"/>
      <c r="AC3100" s="39"/>
      <c r="AD3100" s="39"/>
      <c r="AE3100" s="39"/>
      <c r="AF3100" s="39"/>
      <c r="AG3100" s="39"/>
      <c r="AH3100" s="39"/>
      <c r="AI3100" s="39"/>
      <c r="AJ3100" s="39"/>
      <c r="AK3100" s="39"/>
      <c r="AL3100" s="39"/>
      <c r="AM3100" s="102">
        <f t="shared" si="146"/>
        <v>0</v>
      </c>
      <c r="AN3100" s="101">
        <f t="shared" si="147"/>
        <v>0</v>
      </c>
      <c r="AO3100" s="107" t="str">
        <f t="shared" si="145"/>
        <v/>
      </c>
      <c r="AP3100" s="40"/>
      <c r="AQ3100" s="45"/>
      <c r="AR3100" s="45"/>
      <c r="AS3100" s="45"/>
      <c r="AT3100" s="45"/>
      <c r="AU3100" s="41"/>
      <c r="AV3100" s="41"/>
      <c r="AW3100" s="42"/>
    </row>
    <row r="3101" spans="1:49" s="35" customFormat="1" x14ac:dyDescent="0.2">
      <c r="A3101" s="44"/>
      <c r="B3101" s="105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  <c r="AA3101" s="39"/>
      <c r="AB3101" s="39"/>
      <c r="AC3101" s="39"/>
      <c r="AD3101" s="39"/>
      <c r="AE3101" s="39"/>
      <c r="AF3101" s="39"/>
      <c r="AG3101" s="39"/>
      <c r="AH3101" s="39"/>
      <c r="AI3101" s="39"/>
      <c r="AJ3101" s="39"/>
      <c r="AK3101" s="39"/>
      <c r="AL3101" s="39"/>
      <c r="AM3101" s="102">
        <f t="shared" si="146"/>
        <v>0</v>
      </c>
      <c r="AN3101" s="101">
        <f t="shared" si="147"/>
        <v>0</v>
      </c>
      <c r="AO3101" s="107" t="str">
        <f t="shared" si="145"/>
        <v/>
      </c>
      <c r="AP3101" s="40"/>
      <c r="AQ3101" s="45"/>
      <c r="AR3101" s="45"/>
      <c r="AS3101" s="45"/>
      <c r="AT3101" s="45"/>
      <c r="AU3101" s="41"/>
      <c r="AV3101" s="41"/>
      <c r="AW3101" s="42"/>
    </row>
    <row r="3102" spans="1:49" s="35" customFormat="1" x14ac:dyDescent="0.2">
      <c r="A3102" s="44"/>
      <c r="B3102" s="105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  <c r="AA3102" s="39"/>
      <c r="AB3102" s="39"/>
      <c r="AC3102" s="39"/>
      <c r="AD3102" s="39"/>
      <c r="AE3102" s="39"/>
      <c r="AF3102" s="39"/>
      <c r="AG3102" s="39"/>
      <c r="AH3102" s="39"/>
      <c r="AI3102" s="39"/>
      <c r="AJ3102" s="39"/>
      <c r="AK3102" s="39"/>
      <c r="AL3102" s="39"/>
      <c r="AM3102" s="102">
        <f t="shared" si="146"/>
        <v>0</v>
      </c>
      <c r="AN3102" s="101">
        <f t="shared" si="147"/>
        <v>0</v>
      </c>
      <c r="AO3102" s="107" t="str">
        <f t="shared" si="145"/>
        <v/>
      </c>
      <c r="AP3102" s="40"/>
      <c r="AQ3102" s="45"/>
      <c r="AR3102" s="45"/>
      <c r="AS3102" s="45"/>
      <c r="AT3102" s="45"/>
      <c r="AU3102" s="41"/>
      <c r="AV3102" s="41"/>
      <c r="AW3102" s="42"/>
    </row>
    <row r="3103" spans="1:49" s="35" customFormat="1" x14ac:dyDescent="0.2">
      <c r="A3103" s="44"/>
      <c r="B3103" s="105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  <c r="AA3103" s="39"/>
      <c r="AB3103" s="39"/>
      <c r="AC3103" s="39"/>
      <c r="AD3103" s="39"/>
      <c r="AE3103" s="39"/>
      <c r="AF3103" s="39"/>
      <c r="AG3103" s="39"/>
      <c r="AH3103" s="39"/>
      <c r="AI3103" s="39"/>
      <c r="AJ3103" s="39"/>
      <c r="AK3103" s="39"/>
      <c r="AL3103" s="39"/>
      <c r="AM3103" s="102">
        <f t="shared" si="146"/>
        <v>0</v>
      </c>
      <c r="AN3103" s="101">
        <f t="shared" si="147"/>
        <v>0</v>
      </c>
      <c r="AO3103" s="107" t="str">
        <f t="shared" si="145"/>
        <v/>
      </c>
      <c r="AP3103" s="40"/>
      <c r="AQ3103" s="45"/>
      <c r="AR3103" s="45"/>
      <c r="AS3103" s="45"/>
      <c r="AT3103" s="45"/>
      <c r="AU3103" s="41"/>
      <c r="AV3103" s="41"/>
      <c r="AW3103" s="42"/>
    </row>
    <row r="3104" spans="1:49" s="35" customFormat="1" x14ac:dyDescent="0.2">
      <c r="A3104" s="44"/>
      <c r="B3104" s="105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  <c r="AA3104" s="39"/>
      <c r="AB3104" s="39"/>
      <c r="AC3104" s="39"/>
      <c r="AD3104" s="39"/>
      <c r="AE3104" s="39"/>
      <c r="AF3104" s="39"/>
      <c r="AG3104" s="39"/>
      <c r="AH3104" s="39"/>
      <c r="AI3104" s="39"/>
      <c r="AJ3104" s="39"/>
      <c r="AK3104" s="39"/>
      <c r="AL3104" s="39"/>
      <c r="AM3104" s="102">
        <f t="shared" si="146"/>
        <v>0</v>
      </c>
      <c r="AN3104" s="101">
        <f t="shared" si="147"/>
        <v>0</v>
      </c>
      <c r="AO3104" s="107" t="str">
        <f t="shared" si="145"/>
        <v/>
      </c>
      <c r="AP3104" s="40"/>
      <c r="AQ3104" s="45"/>
      <c r="AR3104" s="45"/>
      <c r="AS3104" s="45"/>
      <c r="AT3104" s="45"/>
      <c r="AU3104" s="41"/>
      <c r="AV3104" s="41"/>
      <c r="AW3104" s="42"/>
    </row>
    <row r="3105" spans="1:49" s="35" customFormat="1" x14ac:dyDescent="0.2">
      <c r="A3105" s="44"/>
      <c r="B3105" s="105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  <c r="AA3105" s="39"/>
      <c r="AB3105" s="39"/>
      <c r="AC3105" s="39"/>
      <c r="AD3105" s="39"/>
      <c r="AE3105" s="39"/>
      <c r="AF3105" s="39"/>
      <c r="AG3105" s="39"/>
      <c r="AH3105" s="39"/>
      <c r="AI3105" s="39"/>
      <c r="AJ3105" s="39"/>
      <c r="AK3105" s="39"/>
      <c r="AL3105" s="39"/>
      <c r="AM3105" s="102">
        <f t="shared" si="146"/>
        <v>0</v>
      </c>
      <c r="AN3105" s="101">
        <f t="shared" si="147"/>
        <v>0</v>
      </c>
      <c r="AO3105" s="107" t="str">
        <f t="shared" si="145"/>
        <v/>
      </c>
      <c r="AP3105" s="40"/>
      <c r="AQ3105" s="45"/>
      <c r="AR3105" s="45"/>
      <c r="AS3105" s="45"/>
      <c r="AT3105" s="45"/>
      <c r="AU3105" s="41"/>
      <c r="AV3105" s="41"/>
      <c r="AW3105" s="42"/>
    </row>
    <row r="3106" spans="1:49" s="35" customFormat="1" x14ac:dyDescent="0.2">
      <c r="A3106" s="44"/>
      <c r="B3106" s="105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  <c r="AA3106" s="39"/>
      <c r="AB3106" s="39"/>
      <c r="AC3106" s="39"/>
      <c r="AD3106" s="39"/>
      <c r="AE3106" s="39"/>
      <c r="AF3106" s="39"/>
      <c r="AG3106" s="39"/>
      <c r="AH3106" s="39"/>
      <c r="AI3106" s="39"/>
      <c r="AJ3106" s="39"/>
      <c r="AK3106" s="39"/>
      <c r="AL3106" s="39"/>
      <c r="AM3106" s="102">
        <f t="shared" si="146"/>
        <v>0</v>
      </c>
      <c r="AN3106" s="101">
        <f t="shared" si="147"/>
        <v>0</v>
      </c>
      <c r="AO3106" s="107" t="str">
        <f t="shared" si="145"/>
        <v/>
      </c>
      <c r="AP3106" s="40"/>
      <c r="AQ3106" s="45"/>
      <c r="AR3106" s="45"/>
      <c r="AS3106" s="45"/>
      <c r="AT3106" s="45"/>
      <c r="AU3106" s="41"/>
      <c r="AV3106" s="41"/>
      <c r="AW3106" s="42"/>
    </row>
    <row r="3107" spans="1:49" s="35" customFormat="1" x14ac:dyDescent="0.2">
      <c r="A3107" s="44"/>
      <c r="B3107" s="105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  <c r="AA3107" s="39"/>
      <c r="AB3107" s="39"/>
      <c r="AC3107" s="39"/>
      <c r="AD3107" s="39"/>
      <c r="AE3107" s="39"/>
      <c r="AF3107" s="39"/>
      <c r="AG3107" s="39"/>
      <c r="AH3107" s="39"/>
      <c r="AI3107" s="39"/>
      <c r="AJ3107" s="39"/>
      <c r="AK3107" s="39"/>
      <c r="AL3107" s="39"/>
      <c r="AM3107" s="102">
        <f t="shared" si="146"/>
        <v>0</v>
      </c>
      <c r="AN3107" s="101">
        <f t="shared" si="147"/>
        <v>0</v>
      </c>
      <c r="AO3107" s="107" t="str">
        <f t="shared" si="145"/>
        <v/>
      </c>
      <c r="AP3107" s="40"/>
      <c r="AQ3107" s="45"/>
      <c r="AR3107" s="45"/>
      <c r="AS3107" s="45"/>
      <c r="AT3107" s="45"/>
      <c r="AU3107" s="41"/>
      <c r="AV3107" s="41"/>
      <c r="AW3107" s="42"/>
    </row>
    <row r="3108" spans="1:49" s="35" customFormat="1" x14ac:dyDescent="0.2">
      <c r="A3108" s="44"/>
      <c r="B3108" s="105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  <c r="AA3108" s="39"/>
      <c r="AB3108" s="39"/>
      <c r="AC3108" s="39"/>
      <c r="AD3108" s="39"/>
      <c r="AE3108" s="39"/>
      <c r="AF3108" s="39"/>
      <c r="AG3108" s="39"/>
      <c r="AH3108" s="39"/>
      <c r="AI3108" s="39"/>
      <c r="AJ3108" s="39"/>
      <c r="AK3108" s="39"/>
      <c r="AL3108" s="39"/>
      <c r="AM3108" s="102">
        <f t="shared" si="146"/>
        <v>0</v>
      </c>
      <c r="AN3108" s="101">
        <f t="shared" si="147"/>
        <v>0</v>
      </c>
      <c r="AO3108" s="107" t="str">
        <f t="shared" si="145"/>
        <v/>
      </c>
      <c r="AP3108" s="40"/>
      <c r="AQ3108" s="45"/>
      <c r="AR3108" s="45"/>
      <c r="AS3108" s="45"/>
      <c r="AT3108" s="45"/>
      <c r="AU3108" s="41"/>
      <c r="AV3108" s="41"/>
      <c r="AW3108" s="42"/>
    </row>
    <row r="3109" spans="1:49" s="35" customFormat="1" x14ac:dyDescent="0.2">
      <c r="A3109" s="44"/>
      <c r="B3109" s="105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  <c r="AA3109" s="39"/>
      <c r="AB3109" s="39"/>
      <c r="AC3109" s="39"/>
      <c r="AD3109" s="39"/>
      <c r="AE3109" s="39"/>
      <c r="AF3109" s="39"/>
      <c r="AG3109" s="39"/>
      <c r="AH3109" s="39"/>
      <c r="AI3109" s="39"/>
      <c r="AJ3109" s="39"/>
      <c r="AK3109" s="39"/>
      <c r="AL3109" s="39"/>
      <c r="AM3109" s="102">
        <f t="shared" si="146"/>
        <v>0</v>
      </c>
      <c r="AN3109" s="101">
        <f t="shared" si="147"/>
        <v>0</v>
      </c>
      <c r="AO3109" s="107" t="str">
        <f t="shared" si="145"/>
        <v/>
      </c>
      <c r="AP3109" s="40"/>
      <c r="AQ3109" s="45"/>
      <c r="AR3109" s="45"/>
      <c r="AS3109" s="45"/>
      <c r="AT3109" s="45"/>
      <c r="AU3109" s="41"/>
      <c r="AV3109" s="41"/>
      <c r="AW3109" s="42"/>
    </row>
    <row r="3110" spans="1:49" s="35" customFormat="1" x14ac:dyDescent="0.2">
      <c r="A3110" s="44"/>
      <c r="B3110" s="105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  <c r="AA3110" s="39"/>
      <c r="AB3110" s="39"/>
      <c r="AC3110" s="39"/>
      <c r="AD3110" s="39"/>
      <c r="AE3110" s="39"/>
      <c r="AF3110" s="39"/>
      <c r="AG3110" s="39"/>
      <c r="AH3110" s="39"/>
      <c r="AI3110" s="39"/>
      <c r="AJ3110" s="39"/>
      <c r="AK3110" s="39"/>
      <c r="AL3110" s="39"/>
      <c r="AM3110" s="102">
        <f t="shared" si="146"/>
        <v>0</v>
      </c>
      <c r="AN3110" s="101">
        <f t="shared" si="147"/>
        <v>0</v>
      </c>
      <c r="AO3110" s="107" t="str">
        <f t="shared" si="145"/>
        <v/>
      </c>
      <c r="AP3110" s="40"/>
      <c r="AQ3110" s="45"/>
      <c r="AR3110" s="45"/>
      <c r="AS3110" s="45"/>
      <c r="AT3110" s="45"/>
      <c r="AU3110" s="41"/>
      <c r="AV3110" s="41"/>
      <c r="AW3110" s="42"/>
    </row>
    <row r="3111" spans="1:49" s="35" customFormat="1" x14ac:dyDescent="0.2">
      <c r="A3111" s="44"/>
      <c r="B3111" s="105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  <c r="AA3111" s="39"/>
      <c r="AB3111" s="39"/>
      <c r="AC3111" s="39"/>
      <c r="AD3111" s="39"/>
      <c r="AE3111" s="39"/>
      <c r="AF3111" s="39"/>
      <c r="AG3111" s="39"/>
      <c r="AH3111" s="39"/>
      <c r="AI3111" s="39"/>
      <c r="AJ3111" s="39"/>
      <c r="AK3111" s="39"/>
      <c r="AL3111" s="39"/>
      <c r="AM3111" s="102">
        <f t="shared" si="146"/>
        <v>0</v>
      </c>
      <c r="AN3111" s="101">
        <f t="shared" si="147"/>
        <v>0</v>
      </c>
      <c r="AO3111" s="107" t="str">
        <f t="shared" si="145"/>
        <v/>
      </c>
      <c r="AP3111" s="40"/>
      <c r="AQ3111" s="45"/>
      <c r="AR3111" s="45"/>
      <c r="AS3111" s="45"/>
      <c r="AT3111" s="45"/>
      <c r="AU3111" s="41"/>
      <c r="AV3111" s="41"/>
      <c r="AW3111" s="42"/>
    </row>
    <row r="3112" spans="1:49" s="35" customFormat="1" x14ac:dyDescent="0.2">
      <c r="A3112" s="44"/>
      <c r="B3112" s="105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  <c r="AA3112" s="39"/>
      <c r="AB3112" s="39"/>
      <c r="AC3112" s="39"/>
      <c r="AD3112" s="39"/>
      <c r="AE3112" s="39"/>
      <c r="AF3112" s="39"/>
      <c r="AG3112" s="39"/>
      <c r="AH3112" s="39"/>
      <c r="AI3112" s="39"/>
      <c r="AJ3112" s="39"/>
      <c r="AK3112" s="39"/>
      <c r="AL3112" s="39"/>
      <c r="AM3112" s="102">
        <f t="shared" si="146"/>
        <v>0</v>
      </c>
      <c r="AN3112" s="101">
        <f t="shared" si="147"/>
        <v>0</v>
      </c>
      <c r="AO3112" s="107" t="str">
        <f t="shared" si="145"/>
        <v/>
      </c>
      <c r="AP3112" s="40"/>
      <c r="AQ3112" s="45"/>
      <c r="AR3112" s="45"/>
      <c r="AS3112" s="45"/>
      <c r="AT3112" s="45"/>
      <c r="AU3112" s="41"/>
      <c r="AV3112" s="41"/>
      <c r="AW3112" s="42"/>
    </row>
    <row r="3113" spans="1:49" s="35" customFormat="1" x14ac:dyDescent="0.2">
      <c r="A3113" s="44"/>
      <c r="B3113" s="105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  <c r="AA3113" s="39"/>
      <c r="AB3113" s="39"/>
      <c r="AC3113" s="39"/>
      <c r="AD3113" s="39"/>
      <c r="AE3113" s="39"/>
      <c r="AF3113" s="39"/>
      <c r="AG3113" s="39"/>
      <c r="AH3113" s="39"/>
      <c r="AI3113" s="39"/>
      <c r="AJ3113" s="39"/>
      <c r="AK3113" s="39"/>
      <c r="AL3113" s="39"/>
      <c r="AM3113" s="102">
        <f t="shared" si="146"/>
        <v>0</v>
      </c>
      <c r="AN3113" s="101">
        <f t="shared" si="147"/>
        <v>0</v>
      </c>
      <c r="AO3113" s="107" t="str">
        <f t="shared" si="145"/>
        <v/>
      </c>
      <c r="AP3113" s="40"/>
      <c r="AQ3113" s="45"/>
      <c r="AR3113" s="45"/>
      <c r="AS3113" s="45"/>
      <c r="AT3113" s="45"/>
      <c r="AU3113" s="41"/>
      <c r="AV3113" s="41"/>
      <c r="AW3113" s="42"/>
    </row>
    <row r="3114" spans="1:49" s="35" customFormat="1" x14ac:dyDescent="0.2">
      <c r="A3114" s="44"/>
      <c r="B3114" s="105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  <c r="AA3114" s="39"/>
      <c r="AB3114" s="39"/>
      <c r="AC3114" s="39"/>
      <c r="AD3114" s="39"/>
      <c r="AE3114" s="39"/>
      <c r="AF3114" s="39"/>
      <c r="AG3114" s="39"/>
      <c r="AH3114" s="39"/>
      <c r="AI3114" s="39"/>
      <c r="AJ3114" s="39"/>
      <c r="AK3114" s="39"/>
      <c r="AL3114" s="39"/>
      <c r="AM3114" s="102">
        <f t="shared" si="146"/>
        <v>0</v>
      </c>
      <c r="AN3114" s="101">
        <f t="shared" si="147"/>
        <v>0</v>
      </c>
      <c r="AO3114" s="107" t="str">
        <f t="shared" si="145"/>
        <v/>
      </c>
      <c r="AP3114" s="40"/>
      <c r="AQ3114" s="45"/>
      <c r="AR3114" s="45"/>
      <c r="AS3114" s="45"/>
      <c r="AT3114" s="45"/>
      <c r="AU3114" s="41"/>
      <c r="AV3114" s="41"/>
      <c r="AW3114" s="42"/>
    </row>
    <row r="3115" spans="1:49" s="35" customFormat="1" x14ac:dyDescent="0.2">
      <c r="A3115" s="44"/>
      <c r="B3115" s="105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  <c r="AA3115" s="39"/>
      <c r="AB3115" s="39"/>
      <c r="AC3115" s="39"/>
      <c r="AD3115" s="39"/>
      <c r="AE3115" s="39"/>
      <c r="AF3115" s="39"/>
      <c r="AG3115" s="39"/>
      <c r="AH3115" s="39"/>
      <c r="AI3115" s="39"/>
      <c r="AJ3115" s="39"/>
      <c r="AK3115" s="39"/>
      <c r="AL3115" s="39"/>
      <c r="AM3115" s="102">
        <f t="shared" si="146"/>
        <v>0</v>
      </c>
      <c r="AN3115" s="101">
        <f t="shared" si="147"/>
        <v>0</v>
      </c>
      <c r="AO3115" s="107" t="str">
        <f t="shared" si="145"/>
        <v/>
      </c>
      <c r="AP3115" s="40"/>
      <c r="AQ3115" s="45"/>
      <c r="AR3115" s="45"/>
      <c r="AS3115" s="45"/>
      <c r="AT3115" s="45"/>
      <c r="AU3115" s="41"/>
      <c r="AV3115" s="41"/>
      <c r="AW3115" s="42"/>
    </row>
    <row r="3116" spans="1:49" s="35" customFormat="1" x14ac:dyDescent="0.2">
      <c r="A3116" s="44"/>
      <c r="B3116" s="105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  <c r="AA3116" s="39"/>
      <c r="AB3116" s="39"/>
      <c r="AC3116" s="39"/>
      <c r="AD3116" s="39"/>
      <c r="AE3116" s="39"/>
      <c r="AF3116" s="39"/>
      <c r="AG3116" s="39"/>
      <c r="AH3116" s="39"/>
      <c r="AI3116" s="39"/>
      <c r="AJ3116" s="39"/>
      <c r="AK3116" s="39"/>
      <c r="AL3116" s="39"/>
      <c r="AM3116" s="102">
        <f t="shared" si="146"/>
        <v>0</v>
      </c>
      <c r="AN3116" s="101">
        <f t="shared" si="147"/>
        <v>0</v>
      </c>
      <c r="AO3116" s="107" t="str">
        <f t="shared" si="145"/>
        <v/>
      </c>
      <c r="AP3116" s="40"/>
      <c r="AQ3116" s="45"/>
      <c r="AR3116" s="45"/>
      <c r="AS3116" s="45"/>
      <c r="AT3116" s="45"/>
      <c r="AU3116" s="41"/>
      <c r="AV3116" s="41"/>
      <c r="AW3116" s="42"/>
    </row>
    <row r="3117" spans="1:49" s="35" customFormat="1" x14ac:dyDescent="0.2">
      <c r="A3117" s="44"/>
      <c r="B3117" s="105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  <c r="AA3117" s="39"/>
      <c r="AB3117" s="39"/>
      <c r="AC3117" s="39"/>
      <c r="AD3117" s="39"/>
      <c r="AE3117" s="39"/>
      <c r="AF3117" s="39"/>
      <c r="AG3117" s="39"/>
      <c r="AH3117" s="39"/>
      <c r="AI3117" s="39"/>
      <c r="AJ3117" s="39"/>
      <c r="AK3117" s="39"/>
      <c r="AL3117" s="39"/>
      <c r="AM3117" s="102">
        <f t="shared" si="146"/>
        <v>0</v>
      </c>
      <c r="AN3117" s="101">
        <f t="shared" si="147"/>
        <v>0</v>
      </c>
      <c r="AO3117" s="107" t="str">
        <f t="shared" si="145"/>
        <v/>
      </c>
      <c r="AP3117" s="40"/>
      <c r="AQ3117" s="45"/>
      <c r="AR3117" s="45"/>
      <c r="AS3117" s="45"/>
      <c r="AT3117" s="45"/>
      <c r="AU3117" s="41"/>
      <c r="AV3117" s="41"/>
      <c r="AW3117" s="42"/>
    </row>
    <row r="3118" spans="1:49" s="35" customFormat="1" x14ac:dyDescent="0.2">
      <c r="A3118" s="44"/>
      <c r="B3118" s="105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  <c r="AA3118" s="39"/>
      <c r="AB3118" s="39"/>
      <c r="AC3118" s="39"/>
      <c r="AD3118" s="39"/>
      <c r="AE3118" s="39"/>
      <c r="AF3118" s="39"/>
      <c r="AG3118" s="39"/>
      <c r="AH3118" s="39"/>
      <c r="AI3118" s="39"/>
      <c r="AJ3118" s="39"/>
      <c r="AK3118" s="39"/>
      <c r="AL3118" s="39"/>
      <c r="AM3118" s="102">
        <f t="shared" si="146"/>
        <v>0</v>
      </c>
      <c r="AN3118" s="101">
        <f t="shared" si="147"/>
        <v>0</v>
      </c>
      <c r="AO3118" s="107" t="str">
        <f t="shared" si="145"/>
        <v/>
      </c>
      <c r="AP3118" s="40"/>
      <c r="AQ3118" s="45"/>
      <c r="AR3118" s="45"/>
      <c r="AS3118" s="45"/>
      <c r="AT3118" s="45"/>
      <c r="AU3118" s="41"/>
      <c r="AV3118" s="41"/>
      <c r="AW3118" s="42"/>
    </row>
    <row r="3119" spans="1:49" s="35" customFormat="1" x14ac:dyDescent="0.2">
      <c r="A3119" s="44"/>
      <c r="B3119" s="105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  <c r="AA3119" s="39"/>
      <c r="AB3119" s="39"/>
      <c r="AC3119" s="39"/>
      <c r="AD3119" s="39"/>
      <c r="AE3119" s="39"/>
      <c r="AF3119" s="39"/>
      <c r="AG3119" s="39"/>
      <c r="AH3119" s="39"/>
      <c r="AI3119" s="39"/>
      <c r="AJ3119" s="39"/>
      <c r="AK3119" s="39"/>
      <c r="AL3119" s="39"/>
      <c r="AM3119" s="102">
        <f t="shared" si="146"/>
        <v>0</v>
      </c>
      <c r="AN3119" s="101">
        <f t="shared" si="147"/>
        <v>0</v>
      </c>
      <c r="AO3119" s="107" t="str">
        <f t="shared" si="145"/>
        <v/>
      </c>
      <c r="AP3119" s="40"/>
      <c r="AQ3119" s="45"/>
      <c r="AR3119" s="45"/>
      <c r="AS3119" s="45"/>
      <c r="AT3119" s="45"/>
      <c r="AU3119" s="41"/>
      <c r="AV3119" s="41"/>
      <c r="AW3119" s="42"/>
    </row>
    <row r="3120" spans="1:49" s="35" customFormat="1" x14ac:dyDescent="0.2">
      <c r="A3120" s="44"/>
      <c r="B3120" s="105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  <c r="AA3120" s="39"/>
      <c r="AB3120" s="39"/>
      <c r="AC3120" s="39"/>
      <c r="AD3120" s="39"/>
      <c r="AE3120" s="39"/>
      <c r="AF3120" s="39"/>
      <c r="AG3120" s="39"/>
      <c r="AH3120" s="39"/>
      <c r="AI3120" s="39"/>
      <c r="AJ3120" s="39"/>
      <c r="AK3120" s="39"/>
      <c r="AL3120" s="39"/>
      <c r="AM3120" s="102">
        <f t="shared" si="146"/>
        <v>0</v>
      </c>
      <c r="AN3120" s="101">
        <f t="shared" si="147"/>
        <v>0</v>
      </c>
      <c r="AO3120" s="107" t="str">
        <f t="shared" si="145"/>
        <v/>
      </c>
      <c r="AP3120" s="40"/>
      <c r="AQ3120" s="45"/>
      <c r="AR3120" s="45"/>
      <c r="AS3120" s="45"/>
      <c r="AT3120" s="45"/>
      <c r="AU3120" s="41"/>
      <c r="AV3120" s="41"/>
      <c r="AW3120" s="42"/>
    </row>
    <row r="3121" spans="1:49" s="35" customFormat="1" x14ac:dyDescent="0.2">
      <c r="A3121" s="44"/>
      <c r="B3121" s="105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  <c r="AA3121" s="39"/>
      <c r="AB3121" s="39"/>
      <c r="AC3121" s="39"/>
      <c r="AD3121" s="39"/>
      <c r="AE3121" s="39"/>
      <c r="AF3121" s="39"/>
      <c r="AG3121" s="39"/>
      <c r="AH3121" s="39"/>
      <c r="AI3121" s="39"/>
      <c r="AJ3121" s="39"/>
      <c r="AK3121" s="39"/>
      <c r="AL3121" s="39"/>
      <c r="AM3121" s="102">
        <f t="shared" si="146"/>
        <v>0</v>
      </c>
      <c r="AN3121" s="101">
        <f t="shared" si="147"/>
        <v>0</v>
      </c>
      <c r="AO3121" s="107" t="str">
        <f t="shared" si="145"/>
        <v/>
      </c>
      <c r="AP3121" s="40"/>
      <c r="AQ3121" s="45"/>
      <c r="AR3121" s="45"/>
      <c r="AS3121" s="45"/>
      <c r="AT3121" s="45"/>
      <c r="AU3121" s="41"/>
      <c r="AV3121" s="41"/>
      <c r="AW3121" s="42"/>
    </row>
    <row r="3122" spans="1:49" s="35" customFormat="1" x14ac:dyDescent="0.2">
      <c r="A3122" s="44"/>
      <c r="B3122" s="105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  <c r="AA3122" s="39"/>
      <c r="AB3122" s="39"/>
      <c r="AC3122" s="39"/>
      <c r="AD3122" s="39"/>
      <c r="AE3122" s="39"/>
      <c r="AF3122" s="39"/>
      <c r="AG3122" s="39"/>
      <c r="AH3122" s="39"/>
      <c r="AI3122" s="39"/>
      <c r="AJ3122" s="39"/>
      <c r="AK3122" s="39"/>
      <c r="AL3122" s="39"/>
      <c r="AM3122" s="102">
        <f t="shared" si="146"/>
        <v>0</v>
      </c>
      <c r="AN3122" s="101">
        <f t="shared" si="147"/>
        <v>0</v>
      </c>
      <c r="AO3122" s="107" t="str">
        <f t="shared" si="145"/>
        <v/>
      </c>
      <c r="AP3122" s="40"/>
      <c r="AQ3122" s="45"/>
      <c r="AR3122" s="45"/>
      <c r="AS3122" s="45"/>
      <c r="AT3122" s="45"/>
      <c r="AU3122" s="41"/>
      <c r="AV3122" s="41"/>
      <c r="AW3122" s="42"/>
    </row>
    <row r="3123" spans="1:49" s="35" customFormat="1" x14ac:dyDescent="0.2">
      <c r="A3123" s="44"/>
      <c r="B3123" s="105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  <c r="AA3123" s="39"/>
      <c r="AB3123" s="39"/>
      <c r="AC3123" s="39"/>
      <c r="AD3123" s="39"/>
      <c r="AE3123" s="39"/>
      <c r="AF3123" s="39"/>
      <c r="AG3123" s="39"/>
      <c r="AH3123" s="39"/>
      <c r="AI3123" s="39"/>
      <c r="AJ3123" s="39"/>
      <c r="AK3123" s="39"/>
      <c r="AL3123" s="39"/>
      <c r="AM3123" s="102">
        <f t="shared" si="146"/>
        <v>0</v>
      </c>
      <c r="AN3123" s="101">
        <f t="shared" si="147"/>
        <v>0</v>
      </c>
      <c r="AO3123" s="107" t="str">
        <f t="shared" si="145"/>
        <v/>
      </c>
      <c r="AP3123" s="40"/>
      <c r="AQ3123" s="45"/>
      <c r="AR3123" s="45"/>
      <c r="AS3123" s="45"/>
      <c r="AT3123" s="45"/>
      <c r="AU3123" s="41"/>
      <c r="AV3123" s="41"/>
      <c r="AW3123" s="42"/>
    </row>
    <row r="3124" spans="1:49" s="35" customFormat="1" x14ac:dyDescent="0.2">
      <c r="A3124" s="44"/>
      <c r="B3124" s="105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  <c r="AA3124" s="39"/>
      <c r="AB3124" s="39"/>
      <c r="AC3124" s="39"/>
      <c r="AD3124" s="39"/>
      <c r="AE3124" s="39"/>
      <c r="AF3124" s="39"/>
      <c r="AG3124" s="39"/>
      <c r="AH3124" s="39"/>
      <c r="AI3124" s="39"/>
      <c r="AJ3124" s="39"/>
      <c r="AK3124" s="39"/>
      <c r="AL3124" s="39"/>
      <c r="AM3124" s="102">
        <f t="shared" si="146"/>
        <v>0</v>
      </c>
      <c r="AN3124" s="101">
        <f t="shared" si="147"/>
        <v>0</v>
      </c>
      <c r="AO3124" s="107" t="str">
        <f t="shared" si="145"/>
        <v/>
      </c>
      <c r="AP3124" s="40"/>
      <c r="AQ3124" s="45"/>
      <c r="AR3124" s="45"/>
      <c r="AS3124" s="45"/>
      <c r="AT3124" s="45"/>
      <c r="AU3124" s="41"/>
      <c r="AV3124" s="41"/>
      <c r="AW3124" s="42"/>
    </row>
    <row r="3125" spans="1:49" s="35" customFormat="1" x14ac:dyDescent="0.2">
      <c r="A3125" s="44"/>
      <c r="B3125" s="105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  <c r="AA3125" s="39"/>
      <c r="AB3125" s="39"/>
      <c r="AC3125" s="39"/>
      <c r="AD3125" s="39"/>
      <c r="AE3125" s="39"/>
      <c r="AF3125" s="39"/>
      <c r="AG3125" s="39"/>
      <c r="AH3125" s="39"/>
      <c r="AI3125" s="39"/>
      <c r="AJ3125" s="39"/>
      <c r="AK3125" s="39"/>
      <c r="AL3125" s="39"/>
      <c r="AM3125" s="102">
        <f t="shared" si="146"/>
        <v>0</v>
      </c>
      <c r="AN3125" s="101">
        <f t="shared" si="147"/>
        <v>0</v>
      </c>
      <c r="AO3125" s="107" t="str">
        <f t="shared" si="145"/>
        <v/>
      </c>
      <c r="AP3125" s="40"/>
      <c r="AQ3125" s="45"/>
      <c r="AR3125" s="45"/>
      <c r="AS3125" s="45"/>
      <c r="AT3125" s="45"/>
      <c r="AU3125" s="41"/>
      <c r="AV3125" s="41"/>
      <c r="AW3125" s="42"/>
    </row>
    <row r="3126" spans="1:49" s="35" customFormat="1" x14ac:dyDescent="0.2">
      <c r="A3126" s="44"/>
      <c r="B3126" s="105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  <c r="AA3126" s="39"/>
      <c r="AB3126" s="39"/>
      <c r="AC3126" s="39"/>
      <c r="AD3126" s="39"/>
      <c r="AE3126" s="39"/>
      <c r="AF3126" s="39"/>
      <c r="AG3126" s="39"/>
      <c r="AH3126" s="39"/>
      <c r="AI3126" s="39"/>
      <c r="AJ3126" s="39"/>
      <c r="AK3126" s="39"/>
      <c r="AL3126" s="39"/>
      <c r="AM3126" s="102">
        <f t="shared" si="146"/>
        <v>0</v>
      </c>
      <c r="AN3126" s="101">
        <f t="shared" si="147"/>
        <v>0</v>
      </c>
      <c r="AO3126" s="107" t="str">
        <f t="shared" si="145"/>
        <v/>
      </c>
      <c r="AP3126" s="40"/>
      <c r="AQ3126" s="45"/>
      <c r="AR3126" s="45"/>
      <c r="AS3126" s="45"/>
      <c r="AT3126" s="45"/>
      <c r="AU3126" s="41"/>
      <c r="AV3126" s="41"/>
      <c r="AW3126" s="42"/>
    </row>
    <row r="3127" spans="1:49" s="35" customFormat="1" x14ac:dyDescent="0.2">
      <c r="A3127" s="44"/>
      <c r="B3127" s="105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39"/>
      <c r="AE3127" s="39"/>
      <c r="AF3127" s="39"/>
      <c r="AG3127" s="39"/>
      <c r="AH3127" s="39"/>
      <c r="AI3127" s="39"/>
      <c r="AJ3127" s="39"/>
      <c r="AK3127" s="39"/>
      <c r="AL3127" s="39"/>
      <c r="AM3127" s="102">
        <f t="shared" si="146"/>
        <v>0</v>
      </c>
      <c r="AN3127" s="101">
        <f t="shared" si="147"/>
        <v>0</v>
      </c>
      <c r="AO3127" s="107" t="str">
        <f t="shared" si="145"/>
        <v/>
      </c>
      <c r="AP3127" s="40"/>
      <c r="AQ3127" s="45"/>
      <c r="AR3127" s="45"/>
      <c r="AS3127" s="45"/>
      <c r="AT3127" s="45"/>
      <c r="AU3127" s="41"/>
      <c r="AV3127" s="41"/>
      <c r="AW3127" s="42"/>
    </row>
    <row r="3128" spans="1:49" s="35" customFormat="1" x14ac:dyDescent="0.2">
      <c r="A3128" s="44"/>
      <c r="B3128" s="105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  <c r="AA3128" s="39"/>
      <c r="AB3128" s="39"/>
      <c r="AC3128" s="39"/>
      <c r="AD3128" s="39"/>
      <c r="AE3128" s="39"/>
      <c r="AF3128" s="39"/>
      <c r="AG3128" s="39"/>
      <c r="AH3128" s="39"/>
      <c r="AI3128" s="39"/>
      <c r="AJ3128" s="39"/>
      <c r="AK3128" s="39"/>
      <c r="AL3128" s="39"/>
      <c r="AM3128" s="102">
        <f t="shared" si="146"/>
        <v>0</v>
      </c>
      <c r="AN3128" s="101">
        <f t="shared" si="147"/>
        <v>0</v>
      </c>
      <c r="AO3128" s="107" t="str">
        <f t="shared" si="145"/>
        <v/>
      </c>
      <c r="AP3128" s="40"/>
      <c r="AQ3128" s="45"/>
      <c r="AR3128" s="45"/>
      <c r="AS3128" s="45"/>
      <c r="AT3128" s="45"/>
      <c r="AU3128" s="41"/>
      <c r="AV3128" s="41"/>
      <c r="AW3128" s="42"/>
    </row>
    <row r="3129" spans="1:49" s="35" customFormat="1" x14ac:dyDescent="0.2">
      <c r="A3129" s="44"/>
      <c r="B3129" s="105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  <c r="AA3129" s="39"/>
      <c r="AB3129" s="39"/>
      <c r="AC3129" s="39"/>
      <c r="AD3129" s="39"/>
      <c r="AE3129" s="39"/>
      <c r="AF3129" s="39"/>
      <c r="AG3129" s="39"/>
      <c r="AH3129" s="39"/>
      <c r="AI3129" s="39"/>
      <c r="AJ3129" s="39"/>
      <c r="AK3129" s="39"/>
      <c r="AL3129" s="39"/>
      <c r="AM3129" s="102">
        <f t="shared" si="146"/>
        <v>0</v>
      </c>
      <c r="AN3129" s="101">
        <f t="shared" si="147"/>
        <v>0</v>
      </c>
      <c r="AO3129" s="107" t="str">
        <f t="shared" si="145"/>
        <v/>
      </c>
      <c r="AP3129" s="40"/>
      <c r="AQ3129" s="45"/>
      <c r="AR3129" s="45"/>
      <c r="AS3129" s="45"/>
      <c r="AT3129" s="45"/>
      <c r="AU3129" s="41"/>
      <c r="AV3129" s="41"/>
      <c r="AW3129" s="42"/>
    </row>
    <row r="3130" spans="1:49" s="35" customFormat="1" x14ac:dyDescent="0.2">
      <c r="A3130" s="44"/>
      <c r="B3130" s="105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  <c r="AA3130" s="39"/>
      <c r="AB3130" s="39"/>
      <c r="AC3130" s="39"/>
      <c r="AD3130" s="39"/>
      <c r="AE3130" s="39"/>
      <c r="AF3130" s="39"/>
      <c r="AG3130" s="39"/>
      <c r="AH3130" s="39"/>
      <c r="AI3130" s="39"/>
      <c r="AJ3130" s="39"/>
      <c r="AK3130" s="39"/>
      <c r="AL3130" s="39"/>
      <c r="AM3130" s="102">
        <f t="shared" si="146"/>
        <v>0</v>
      </c>
      <c r="AN3130" s="101">
        <f t="shared" si="147"/>
        <v>0</v>
      </c>
      <c r="AO3130" s="107" t="str">
        <f t="shared" si="145"/>
        <v/>
      </c>
      <c r="AP3130" s="40"/>
      <c r="AQ3130" s="45"/>
      <c r="AR3130" s="45"/>
      <c r="AS3130" s="45"/>
      <c r="AT3130" s="45"/>
      <c r="AU3130" s="41"/>
      <c r="AV3130" s="41"/>
      <c r="AW3130" s="42"/>
    </row>
    <row r="3131" spans="1:49" s="35" customFormat="1" x14ac:dyDescent="0.2">
      <c r="A3131" s="44"/>
      <c r="B3131" s="105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  <c r="AA3131" s="39"/>
      <c r="AB3131" s="39"/>
      <c r="AC3131" s="39"/>
      <c r="AD3131" s="39"/>
      <c r="AE3131" s="39"/>
      <c r="AF3131" s="39"/>
      <c r="AG3131" s="39"/>
      <c r="AH3131" s="39"/>
      <c r="AI3131" s="39"/>
      <c r="AJ3131" s="39"/>
      <c r="AK3131" s="39"/>
      <c r="AL3131" s="39"/>
      <c r="AM3131" s="102">
        <f t="shared" si="146"/>
        <v>0</v>
      </c>
      <c r="AN3131" s="101">
        <f t="shared" si="147"/>
        <v>0</v>
      </c>
      <c r="AO3131" s="107" t="str">
        <f t="shared" si="145"/>
        <v/>
      </c>
      <c r="AP3131" s="40"/>
      <c r="AQ3131" s="45"/>
      <c r="AR3131" s="45"/>
      <c r="AS3131" s="45"/>
      <c r="AT3131" s="45"/>
      <c r="AU3131" s="41"/>
      <c r="AV3131" s="41"/>
      <c r="AW3131" s="42"/>
    </row>
    <row r="3132" spans="1:49" s="35" customFormat="1" x14ac:dyDescent="0.2">
      <c r="A3132" s="44"/>
      <c r="B3132" s="105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  <c r="AA3132" s="39"/>
      <c r="AB3132" s="39"/>
      <c r="AC3132" s="39"/>
      <c r="AD3132" s="39"/>
      <c r="AE3132" s="39"/>
      <c r="AF3132" s="39"/>
      <c r="AG3132" s="39"/>
      <c r="AH3132" s="39"/>
      <c r="AI3132" s="39"/>
      <c r="AJ3132" s="39"/>
      <c r="AK3132" s="39"/>
      <c r="AL3132" s="39"/>
      <c r="AM3132" s="102">
        <f t="shared" si="146"/>
        <v>0</v>
      </c>
      <c r="AN3132" s="101">
        <f t="shared" si="147"/>
        <v>0</v>
      </c>
      <c r="AO3132" s="107" t="str">
        <f t="shared" si="145"/>
        <v/>
      </c>
      <c r="AP3132" s="40"/>
      <c r="AQ3132" s="45"/>
      <c r="AR3132" s="45"/>
      <c r="AS3132" s="45"/>
      <c r="AT3132" s="45"/>
      <c r="AU3132" s="41"/>
      <c r="AV3132" s="41"/>
      <c r="AW3132" s="42"/>
    </row>
    <row r="3133" spans="1:49" s="35" customFormat="1" x14ac:dyDescent="0.2">
      <c r="A3133" s="44"/>
      <c r="B3133" s="105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  <c r="AA3133" s="39"/>
      <c r="AB3133" s="39"/>
      <c r="AC3133" s="39"/>
      <c r="AD3133" s="39"/>
      <c r="AE3133" s="39"/>
      <c r="AF3133" s="39"/>
      <c r="AG3133" s="39"/>
      <c r="AH3133" s="39"/>
      <c r="AI3133" s="39"/>
      <c r="AJ3133" s="39"/>
      <c r="AK3133" s="39"/>
      <c r="AL3133" s="39"/>
      <c r="AM3133" s="102">
        <f t="shared" si="146"/>
        <v>0</v>
      </c>
      <c r="AN3133" s="101">
        <f t="shared" si="147"/>
        <v>0</v>
      </c>
      <c r="AO3133" s="107" t="str">
        <f t="shared" si="145"/>
        <v/>
      </c>
      <c r="AP3133" s="40"/>
      <c r="AQ3133" s="45"/>
      <c r="AR3133" s="45"/>
      <c r="AS3133" s="45"/>
      <c r="AT3133" s="45"/>
      <c r="AU3133" s="41"/>
      <c r="AV3133" s="41"/>
      <c r="AW3133" s="42"/>
    </row>
    <row r="3134" spans="1:49" s="35" customFormat="1" x14ac:dyDescent="0.2">
      <c r="A3134" s="44"/>
      <c r="B3134" s="105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  <c r="AA3134" s="39"/>
      <c r="AB3134" s="39"/>
      <c r="AC3134" s="39"/>
      <c r="AD3134" s="39"/>
      <c r="AE3134" s="39"/>
      <c r="AF3134" s="39"/>
      <c r="AG3134" s="39"/>
      <c r="AH3134" s="39"/>
      <c r="AI3134" s="39"/>
      <c r="AJ3134" s="39"/>
      <c r="AK3134" s="39"/>
      <c r="AL3134" s="39"/>
      <c r="AM3134" s="102">
        <f t="shared" si="146"/>
        <v>0</v>
      </c>
      <c r="AN3134" s="101">
        <f t="shared" si="147"/>
        <v>0</v>
      </c>
      <c r="AO3134" s="107" t="str">
        <f t="shared" si="145"/>
        <v/>
      </c>
      <c r="AP3134" s="40"/>
      <c r="AQ3134" s="45"/>
      <c r="AR3134" s="45"/>
      <c r="AS3134" s="45"/>
      <c r="AT3134" s="45"/>
      <c r="AU3134" s="41"/>
      <c r="AV3134" s="41"/>
      <c r="AW3134" s="42"/>
    </row>
    <row r="3135" spans="1:49" s="35" customFormat="1" x14ac:dyDescent="0.2">
      <c r="A3135" s="44"/>
      <c r="B3135" s="105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  <c r="AA3135" s="39"/>
      <c r="AB3135" s="39"/>
      <c r="AC3135" s="39"/>
      <c r="AD3135" s="39"/>
      <c r="AE3135" s="39"/>
      <c r="AF3135" s="39"/>
      <c r="AG3135" s="39"/>
      <c r="AH3135" s="39"/>
      <c r="AI3135" s="39"/>
      <c r="AJ3135" s="39"/>
      <c r="AK3135" s="39"/>
      <c r="AL3135" s="39"/>
      <c r="AM3135" s="102">
        <f t="shared" si="146"/>
        <v>0</v>
      </c>
      <c r="AN3135" s="101">
        <f t="shared" si="147"/>
        <v>0</v>
      </c>
      <c r="AO3135" s="107" t="str">
        <f t="shared" si="145"/>
        <v/>
      </c>
      <c r="AP3135" s="40"/>
      <c r="AQ3135" s="45"/>
      <c r="AR3135" s="45"/>
      <c r="AS3135" s="45"/>
      <c r="AT3135" s="45"/>
      <c r="AU3135" s="41"/>
      <c r="AV3135" s="41"/>
      <c r="AW3135" s="42"/>
    </row>
    <row r="3136" spans="1:49" s="35" customFormat="1" x14ac:dyDescent="0.2">
      <c r="A3136" s="44"/>
      <c r="B3136" s="105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  <c r="AA3136" s="39"/>
      <c r="AB3136" s="39"/>
      <c r="AC3136" s="39"/>
      <c r="AD3136" s="39"/>
      <c r="AE3136" s="39"/>
      <c r="AF3136" s="39"/>
      <c r="AG3136" s="39"/>
      <c r="AH3136" s="39"/>
      <c r="AI3136" s="39"/>
      <c r="AJ3136" s="39"/>
      <c r="AK3136" s="39"/>
      <c r="AL3136" s="39"/>
      <c r="AM3136" s="102">
        <f t="shared" si="146"/>
        <v>0</v>
      </c>
      <c r="AN3136" s="101">
        <f t="shared" si="147"/>
        <v>0</v>
      </c>
      <c r="AO3136" s="107" t="str">
        <f t="shared" si="145"/>
        <v/>
      </c>
      <c r="AP3136" s="40"/>
      <c r="AQ3136" s="45"/>
      <c r="AR3136" s="45"/>
      <c r="AS3136" s="45"/>
      <c r="AT3136" s="45"/>
      <c r="AU3136" s="41"/>
      <c r="AV3136" s="41"/>
      <c r="AW3136" s="42"/>
    </row>
    <row r="3137" spans="1:49" s="35" customFormat="1" x14ac:dyDescent="0.2">
      <c r="A3137" s="44"/>
      <c r="B3137" s="105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  <c r="AA3137" s="39"/>
      <c r="AB3137" s="39"/>
      <c r="AC3137" s="39"/>
      <c r="AD3137" s="39"/>
      <c r="AE3137" s="39"/>
      <c r="AF3137" s="39"/>
      <c r="AG3137" s="39"/>
      <c r="AH3137" s="39"/>
      <c r="AI3137" s="39"/>
      <c r="AJ3137" s="39"/>
      <c r="AK3137" s="39"/>
      <c r="AL3137" s="39"/>
      <c r="AM3137" s="102">
        <f t="shared" si="146"/>
        <v>0</v>
      </c>
      <c r="AN3137" s="101">
        <f t="shared" si="147"/>
        <v>0</v>
      </c>
      <c r="AO3137" s="107" t="str">
        <f t="shared" si="145"/>
        <v/>
      </c>
      <c r="AP3137" s="40"/>
      <c r="AQ3137" s="45"/>
      <c r="AR3137" s="45"/>
      <c r="AS3137" s="45"/>
      <c r="AT3137" s="45"/>
      <c r="AU3137" s="41"/>
      <c r="AV3137" s="41"/>
      <c r="AW3137" s="42"/>
    </row>
    <row r="3138" spans="1:49" s="35" customFormat="1" x14ac:dyDescent="0.2">
      <c r="A3138" s="44"/>
      <c r="B3138" s="105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  <c r="AA3138" s="39"/>
      <c r="AB3138" s="39"/>
      <c r="AC3138" s="39"/>
      <c r="AD3138" s="39"/>
      <c r="AE3138" s="39"/>
      <c r="AF3138" s="39"/>
      <c r="AG3138" s="39"/>
      <c r="AH3138" s="39"/>
      <c r="AI3138" s="39"/>
      <c r="AJ3138" s="39"/>
      <c r="AK3138" s="39"/>
      <c r="AL3138" s="39"/>
      <c r="AM3138" s="102">
        <f t="shared" si="146"/>
        <v>0</v>
      </c>
      <c r="AN3138" s="101">
        <f t="shared" si="147"/>
        <v>0</v>
      </c>
      <c r="AO3138" s="107" t="str">
        <f t="shared" si="145"/>
        <v/>
      </c>
      <c r="AP3138" s="40"/>
      <c r="AQ3138" s="45"/>
      <c r="AR3138" s="45"/>
      <c r="AS3138" s="45"/>
      <c r="AT3138" s="45"/>
      <c r="AU3138" s="41"/>
      <c r="AV3138" s="41"/>
      <c r="AW3138" s="42"/>
    </row>
    <row r="3139" spans="1:49" s="35" customFormat="1" x14ac:dyDescent="0.2">
      <c r="A3139" s="44"/>
      <c r="B3139" s="105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  <c r="AA3139" s="39"/>
      <c r="AB3139" s="39"/>
      <c r="AC3139" s="39"/>
      <c r="AD3139" s="39"/>
      <c r="AE3139" s="39"/>
      <c r="AF3139" s="39"/>
      <c r="AG3139" s="39"/>
      <c r="AH3139" s="39"/>
      <c r="AI3139" s="39"/>
      <c r="AJ3139" s="39"/>
      <c r="AK3139" s="39"/>
      <c r="AL3139" s="39"/>
      <c r="AM3139" s="102">
        <f t="shared" si="146"/>
        <v>0</v>
      </c>
      <c r="AN3139" s="101">
        <f t="shared" si="147"/>
        <v>0</v>
      </c>
      <c r="AO3139" s="107" t="str">
        <f t="shared" si="145"/>
        <v/>
      </c>
      <c r="AP3139" s="40"/>
      <c r="AQ3139" s="45"/>
      <c r="AR3139" s="45"/>
      <c r="AS3139" s="45"/>
      <c r="AT3139" s="45"/>
      <c r="AU3139" s="41"/>
      <c r="AV3139" s="41"/>
      <c r="AW3139" s="42"/>
    </row>
    <row r="3140" spans="1:49" s="35" customFormat="1" x14ac:dyDescent="0.2">
      <c r="A3140" s="44"/>
      <c r="B3140" s="105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  <c r="AA3140" s="39"/>
      <c r="AB3140" s="39"/>
      <c r="AC3140" s="39"/>
      <c r="AD3140" s="39"/>
      <c r="AE3140" s="39"/>
      <c r="AF3140" s="39"/>
      <c r="AG3140" s="39"/>
      <c r="AH3140" s="39"/>
      <c r="AI3140" s="39"/>
      <c r="AJ3140" s="39"/>
      <c r="AK3140" s="39"/>
      <c r="AL3140" s="39"/>
      <c r="AM3140" s="102">
        <f t="shared" si="146"/>
        <v>0</v>
      </c>
      <c r="AN3140" s="101">
        <f t="shared" si="147"/>
        <v>0</v>
      </c>
      <c r="AO3140" s="107" t="str">
        <f t="shared" si="145"/>
        <v/>
      </c>
      <c r="AP3140" s="40"/>
      <c r="AQ3140" s="45"/>
      <c r="AR3140" s="45"/>
      <c r="AS3140" s="45"/>
      <c r="AT3140" s="45"/>
      <c r="AU3140" s="41"/>
      <c r="AV3140" s="41"/>
      <c r="AW3140" s="42"/>
    </row>
    <row r="3141" spans="1:49" s="35" customFormat="1" x14ac:dyDescent="0.2">
      <c r="A3141" s="44"/>
      <c r="B3141" s="105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  <c r="AA3141" s="39"/>
      <c r="AB3141" s="39"/>
      <c r="AC3141" s="39"/>
      <c r="AD3141" s="39"/>
      <c r="AE3141" s="39"/>
      <c r="AF3141" s="39"/>
      <c r="AG3141" s="39"/>
      <c r="AH3141" s="39"/>
      <c r="AI3141" s="39"/>
      <c r="AJ3141" s="39"/>
      <c r="AK3141" s="39"/>
      <c r="AL3141" s="39"/>
      <c r="AM3141" s="102">
        <f t="shared" si="146"/>
        <v>0</v>
      </c>
      <c r="AN3141" s="101">
        <f t="shared" si="147"/>
        <v>0</v>
      </c>
      <c r="AO3141" s="107" t="str">
        <f t="shared" si="145"/>
        <v/>
      </c>
      <c r="AP3141" s="40"/>
      <c r="AQ3141" s="45"/>
      <c r="AR3141" s="45"/>
      <c r="AS3141" s="45"/>
      <c r="AT3141" s="45"/>
      <c r="AU3141" s="41"/>
      <c r="AV3141" s="41"/>
      <c r="AW3141" s="42"/>
    </row>
    <row r="3142" spans="1:49" s="35" customFormat="1" x14ac:dyDescent="0.2">
      <c r="A3142" s="44"/>
      <c r="B3142" s="105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  <c r="AA3142" s="39"/>
      <c r="AB3142" s="39"/>
      <c r="AC3142" s="39"/>
      <c r="AD3142" s="39"/>
      <c r="AE3142" s="39"/>
      <c r="AF3142" s="39"/>
      <c r="AG3142" s="39"/>
      <c r="AH3142" s="39"/>
      <c r="AI3142" s="39"/>
      <c r="AJ3142" s="39"/>
      <c r="AK3142" s="39"/>
      <c r="AL3142" s="39"/>
      <c r="AM3142" s="102">
        <f t="shared" si="146"/>
        <v>0</v>
      </c>
      <c r="AN3142" s="101">
        <f t="shared" si="147"/>
        <v>0</v>
      </c>
      <c r="AO3142" s="107" t="str">
        <f t="shared" si="145"/>
        <v/>
      </c>
      <c r="AP3142" s="40"/>
      <c r="AQ3142" s="45"/>
      <c r="AR3142" s="45"/>
      <c r="AS3142" s="45"/>
      <c r="AT3142" s="45"/>
      <c r="AU3142" s="41"/>
      <c r="AV3142" s="41"/>
      <c r="AW3142" s="42"/>
    </row>
    <row r="3143" spans="1:49" s="35" customFormat="1" x14ac:dyDescent="0.2">
      <c r="A3143" s="44"/>
      <c r="B3143" s="105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  <c r="AA3143" s="39"/>
      <c r="AB3143" s="39"/>
      <c r="AC3143" s="39"/>
      <c r="AD3143" s="39"/>
      <c r="AE3143" s="39"/>
      <c r="AF3143" s="39"/>
      <c r="AG3143" s="39"/>
      <c r="AH3143" s="39"/>
      <c r="AI3143" s="39"/>
      <c r="AJ3143" s="39"/>
      <c r="AK3143" s="39"/>
      <c r="AL3143" s="39"/>
      <c r="AM3143" s="102">
        <f t="shared" si="146"/>
        <v>0</v>
      </c>
      <c r="AN3143" s="101">
        <f t="shared" si="147"/>
        <v>0</v>
      </c>
      <c r="AO3143" s="107" t="str">
        <f t="shared" si="145"/>
        <v/>
      </c>
      <c r="AP3143" s="40"/>
      <c r="AQ3143" s="45"/>
      <c r="AR3143" s="45"/>
      <c r="AS3143" s="45"/>
      <c r="AT3143" s="45"/>
      <c r="AU3143" s="41"/>
      <c r="AV3143" s="41"/>
      <c r="AW3143" s="42"/>
    </row>
    <row r="3144" spans="1:49" s="35" customFormat="1" x14ac:dyDescent="0.2">
      <c r="A3144" s="44"/>
      <c r="B3144" s="105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  <c r="AA3144" s="39"/>
      <c r="AB3144" s="39"/>
      <c r="AC3144" s="39"/>
      <c r="AD3144" s="39"/>
      <c r="AE3144" s="39"/>
      <c r="AF3144" s="39"/>
      <c r="AG3144" s="39"/>
      <c r="AH3144" s="39"/>
      <c r="AI3144" s="39"/>
      <c r="AJ3144" s="39"/>
      <c r="AK3144" s="39"/>
      <c r="AL3144" s="39"/>
      <c r="AM3144" s="102">
        <f t="shared" si="146"/>
        <v>0</v>
      </c>
      <c r="AN3144" s="101">
        <f t="shared" si="147"/>
        <v>0</v>
      </c>
      <c r="AO3144" s="107" t="str">
        <f t="shared" si="145"/>
        <v/>
      </c>
      <c r="AP3144" s="40"/>
      <c r="AQ3144" s="45"/>
      <c r="AR3144" s="45"/>
      <c r="AS3144" s="45"/>
      <c r="AT3144" s="45"/>
      <c r="AU3144" s="41"/>
      <c r="AV3144" s="41"/>
      <c r="AW3144" s="42"/>
    </row>
    <row r="3145" spans="1:49" s="35" customFormat="1" x14ac:dyDescent="0.2">
      <c r="A3145" s="44"/>
      <c r="B3145" s="105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  <c r="AA3145" s="39"/>
      <c r="AB3145" s="39"/>
      <c r="AC3145" s="39"/>
      <c r="AD3145" s="39"/>
      <c r="AE3145" s="39"/>
      <c r="AF3145" s="39"/>
      <c r="AG3145" s="39"/>
      <c r="AH3145" s="39"/>
      <c r="AI3145" s="39"/>
      <c r="AJ3145" s="39"/>
      <c r="AK3145" s="39"/>
      <c r="AL3145" s="39"/>
      <c r="AM3145" s="102">
        <f t="shared" si="146"/>
        <v>0</v>
      </c>
      <c r="AN3145" s="101">
        <f t="shared" si="147"/>
        <v>0</v>
      </c>
      <c r="AO3145" s="107" t="str">
        <f t="shared" si="145"/>
        <v/>
      </c>
      <c r="AP3145" s="40"/>
      <c r="AQ3145" s="45"/>
      <c r="AR3145" s="45"/>
      <c r="AS3145" s="45"/>
      <c r="AT3145" s="45"/>
      <c r="AU3145" s="41"/>
      <c r="AV3145" s="41"/>
      <c r="AW3145" s="42"/>
    </row>
    <row r="3146" spans="1:49" s="35" customFormat="1" x14ac:dyDescent="0.2">
      <c r="A3146" s="44"/>
      <c r="B3146" s="105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  <c r="AA3146" s="39"/>
      <c r="AB3146" s="39"/>
      <c r="AC3146" s="39"/>
      <c r="AD3146" s="39"/>
      <c r="AE3146" s="39"/>
      <c r="AF3146" s="39"/>
      <c r="AG3146" s="39"/>
      <c r="AH3146" s="39"/>
      <c r="AI3146" s="39"/>
      <c r="AJ3146" s="39"/>
      <c r="AK3146" s="39"/>
      <c r="AL3146" s="39"/>
      <c r="AM3146" s="102">
        <f t="shared" si="146"/>
        <v>0</v>
      </c>
      <c r="AN3146" s="101">
        <f t="shared" si="147"/>
        <v>0</v>
      </c>
      <c r="AO3146" s="107" t="str">
        <f t="shared" si="145"/>
        <v/>
      </c>
      <c r="AP3146" s="40"/>
      <c r="AQ3146" s="45"/>
      <c r="AR3146" s="45"/>
      <c r="AS3146" s="45"/>
      <c r="AT3146" s="45"/>
      <c r="AU3146" s="41"/>
      <c r="AV3146" s="41"/>
      <c r="AW3146" s="42"/>
    </row>
    <row r="3147" spans="1:49" s="35" customFormat="1" x14ac:dyDescent="0.2">
      <c r="A3147" s="44"/>
      <c r="B3147" s="105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  <c r="AA3147" s="39"/>
      <c r="AB3147" s="39"/>
      <c r="AC3147" s="39"/>
      <c r="AD3147" s="39"/>
      <c r="AE3147" s="39"/>
      <c r="AF3147" s="39"/>
      <c r="AG3147" s="39"/>
      <c r="AH3147" s="39"/>
      <c r="AI3147" s="39"/>
      <c r="AJ3147" s="39"/>
      <c r="AK3147" s="39"/>
      <c r="AL3147" s="39"/>
      <c r="AM3147" s="102">
        <f t="shared" si="146"/>
        <v>0</v>
      </c>
      <c r="AN3147" s="101">
        <f t="shared" si="147"/>
        <v>0</v>
      </c>
      <c r="AO3147" s="107" t="str">
        <f t="shared" si="145"/>
        <v/>
      </c>
      <c r="AP3147" s="40"/>
      <c r="AQ3147" s="45"/>
      <c r="AR3147" s="45"/>
      <c r="AS3147" s="45"/>
      <c r="AT3147" s="45"/>
      <c r="AU3147" s="41"/>
      <c r="AV3147" s="41"/>
      <c r="AW3147" s="42"/>
    </row>
    <row r="3148" spans="1:49" s="35" customFormat="1" x14ac:dyDescent="0.2">
      <c r="A3148" s="44"/>
      <c r="B3148" s="105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  <c r="AA3148" s="39"/>
      <c r="AB3148" s="39"/>
      <c r="AC3148" s="39"/>
      <c r="AD3148" s="39"/>
      <c r="AE3148" s="39"/>
      <c r="AF3148" s="39"/>
      <c r="AG3148" s="39"/>
      <c r="AH3148" s="39"/>
      <c r="AI3148" s="39"/>
      <c r="AJ3148" s="39"/>
      <c r="AK3148" s="39"/>
      <c r="AL3148" s="39"/>
      <c r="AM3148" s="102">
        <f t="shared" si="146"/>
        <v>0</v>
      </c>
      <c r="AN3148" s="101">
        <f t="shared" si="147"/>
        <v>0</v>
      </c>
      <c r="AO3148" s="107" t="str">
        <f t="shared" ref="AO3148:AO3211" si="148">IF(ISBLANK(A3148),"",A3148)</f>
        <v/>
      </c>
      <c r="AP3148" s="40"/>
      <c r="AQ3148" s="45"/>
      <c r="AR3148" s="45"/>
      <c r="AS3148" s="45"/>
      <c r="AT3148" s="45"/>
      <c r="AU3148" s="41"/>
      <c r="AV3148" s="41"/>
      <c r="AW3148" s="42"/>
    </row>
    <row r="3149" spans="1:49" s="35" customFormat="1" x14ac:dyDescent="0.2">
      <c r="A3149" s="44"/>
      <c r="B3149" s="105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  <c r="AA3149" s="39"/>
      <c r="AB3149" s="39"/>
      <c r="AC3149" s="39"/>
      <c r="AD3149" s="39"/>
      <c r="AE3149" s="39"/>
      <c r="AF3149" s="39"/>
      <c r="AG3149" s="39"/>
      <c r="AH3149" s="39"/>
      <c r="AI3149" s="39"/>
      <c r="AJ3149" s="39"/>
      <c r="AK3149" s="39"/>
      <c r="AL3149" s="39"/>
      <c r="AM3149" s="102">
        <f t="shared" ref="AM3149:AM3212" si="149">SUM(C3149:AL3149)</f>
        <v>0</v>
      </c>
      <c r="AN3149" s="101">
        <f t="shared" ref="AN3149:AN3212" si="150">C3149*$C$9+D3149*$D$9+E3149*$E$9+F3149*$F$9+G3149*$G$9+H3149*$H$9+I3149*$I$9+J3149*$J$9+K3149*$K$9+L3149*$L$9+M3149*$M$9+N3149*$N$9+O3149*$O$9+P3149*$P$9+Q3149*$Q$9+R3149*$R$9+S3149*$S$9+T3149*$T$9+U3149*$U$9+V3149*$V$9+W3149*$W$9+X3149*$X$9+Y3149*$Y$9+Z3149*$Z$9+AA3149*$AA$9+AB3149*$AB$9+AC3149*$AC$9+AD3149*$AD$9+AE3149*$AE$9+AF3149*$AF$9+AG3149*$AG$9+AH3149*$AH$9+AI3149*$AI$9+AJ3149*$AJ$9+AK3149*$AK$9+AL3149*$AL$9</f>
        <v>0</v>
      </c>
      <c r="AO3149" s="107" t="str">
        <f t="shared" si="148"/>
        <v/>
      </c>
      <c r="AP3149" s="40"/>
      <c r="AQ3149" s="45"/>
      <c r="AR3149" s="45"/>
      <c r="AS3149" s="45"/>
      <c r="AT3149" s="45"/>
      <c r="AU3149" s="41"/>
      <c r="AV3149" s="41"/>
      <c r="AW3149" s="42"/>
    </row>
    <row r="3150" spans="1:49" s="35" customFormat="1" x14ac:dyDescent="0.2">
      <c r="A3150" s="44"/>
      <c r="B3150" s="105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  <c r="AA3150" s="39"/>
      <c r="AB3150" s="39"/>
      <c r="AC3150" s="39"/>
      <c r="AD3150" s="39"/>
      <c r="AE3150" s="39"/>
      <c r="AF3150" s="39"/>
      <c r="AG3150" s="39"/>
      <c r="AH3150" s="39"/>
      <c r="AI3150" s="39"/>
      <c r="AJ3150" s="39"/>
      <c r="AK3150" s="39"/>
      <c r="AL3150" s="39"/>
      <c r="AM3150" s="102">
        <f t="shared" si="149"/>
        <v>0</v>
      </c>
      <c r="AN3150" s="101">
        <f t="shared" si="150"/>
        <v>0</v>
      </c>
      <c r="AO3150" s="107" t="str">
        <f t="shared" si="148"/>
        <v/>
      </c>
      <c r="AP3150" s="40"/>
      <c r="AQ3150" s="45"/>
      <c r="AR3150" s="45"/>
      <c r="AS3150" s="45"/>
      <c r="AT3150" s="45"/>
      <c r="AU3150" s="41"/>
      <c r="AV3150" s="41"/>
      <c r="AW3150" s="42"/>
    </row>
    <row r="3151" spans="1:49" s="35" customFormat="1" x14ac:dyDescent="0.2">
      <c r="A3151" s="44"/>
      <c r="B3151" s="105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  <c r="AA3151" s="39"/>
      <c r="AB3151" s="39"/>
      <c r="AC3151" s="39"/>
      <c r="AD3151" s="39"/>
      <c r="AE3151" s="39"/>
      <c r="AF3151" s="39"/>
      <c r="AG3151" s="39"/>
      <c r="AH3151" s="39"/>
      <c r="AI3151" s="39"/>
      <c r="AJ3151" s="39"/>
      <c r="AK3151" s="39"/>
      <c r="AL3151" s="39"/>
      <c r="AM3151" s="102">
        <f t="shared" si="149"/>
        <v>0</v>
      </c>
      <c r="AN3151" s="101">
        <f t="shared" si="150"/>
        <v>0</v>
      </c>
      <c r="AO3151" s="107" t="str">
        <f t="shared" si="148"/>
        <v/>
      </c>
      <c r="AP3151" s="40"/>
      <c r="AQ3151" s="45"/>
      <c r="AR3151" s="45"/>
      <c r="AS3151" s="45"/>
      <c r="AT3151" s="45"/>
      <c r="AU3151" s="41"/>
      <c r="AV3151" s="41"/>
      <c r="AW3151" s="42"/>
    </row>
    <row r="3152" spans="1:49" s="35" customFormat="1" x14ac:dyDescent="0.2">
      <c r="A3152" s="44"/>
      <c r="B3152" s="105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  <c r="AA3152" s="39"/>
      <c r="AB3152" s="39"/>
      <c r="AC3152" s="39"/>
      <c r="AD3152" s="39"/>
      <c r="AE3152" s="39"/>
      <c r="AF3152" s="39"/>
      <c r="AG3152" s="39"/>
      <c r="AH3152" s="39"/>
      <c r="AI3152" s="39"/>
      <c r="AJ3152" s="39"/>
      <c r="AK3152" s="39"/>
      <c r="AL3152" s="39"/>
      <c r="AM3152" s="102">
        <f t="shared" si="149"/>
        <v>0</v>
      </c>
      <c r="AN3152" s="101">
        <f t="shared" si="150"/>
        <v>0</v>
      </c>
      <c r="AO3152" s="107" t="str">
        <f t="shared" si="148"/>
        <v/>
      </c>
      <c r="AP3152" s="40"/>
      <c r="AQ3152" s="45"/>
      <c r="AR3152" s="45"/>
      <c r="AS3152" s="45"/>
      <c r="AT3152" s="45"/>
      <c r="AU3152" s="41"/>
      <c r="AV3152" s="41"/>
      <c r="AW3152" s="42"/>
    </row>
    <row r="3153" spans="1:49" s="35" customFormat="1" x14ac:dyDescent="0.2">
      <c r="A3153" s="44"/>
      <c r="B3153" s="105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  <c r="AA3153" s="39"/>
      <c r="AB3153" s="39"/>
      <c r="AC3153" s="39"/>
      <c r="AD3153" s="39"/>
      <c r="AE3153" s="39"/>
      <c r="AF3153" s="39"/>
      <c r="AG3153" s="39"/>
      <c r="AH3153" s="39"/>
      <c r="AI3153" s="39"/>
      <c r="AJ3153" s="39"/>
      <c r="AK3153" s="39"/>
      <c r="AL3153" s="39"/>
      <c r="AM3153" s="102">
        <f t="shared" si="149"/>
        <v>0</v>
      </c>
      <c r="AN3153" s="101">
        <f t="shared" si="150"/>
        <v>0</v>
      </c>
      <c r="AO3153" s="107" t="str">
        <f t="shared" si="148"/>
        <v/>
      </c>
      <c r="AP3153" s="40"/>
      <c r="AQ3153" s="45"/>
      <c r="AR3153" s="45"/>
      <c r="AS3153" s="45"/>
      <c r="AT3153" s="45"/>
      <c r="AU3153" s="41"/>
      <c r="AV3153" s="41"/>
      <c r="AW3153" s="42"/>
    </row>
    <row r="3154" spans="1:49" s="35" customFormat="1" x14ac:dyDescent="0.2">
      <c r="A3154" s="44"/>
      <c r="B3154" s="105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F3154" s="39"/>
      <c r="AG3154" s="39"/>
      <c r="AH3154" s="39"/>
      <c r="AI3154" s="39"/>
      <c r="AJ3154" s="39"/>
      <c r="AK3154" s="39"/>
      <c r="AL3154" s="39"/>
      <c r="AM3154" s="102">
        <f t="shared" si="149"/>
        <v>0</v>
      </c>
      <c r="AN3154" s="101">
        <f t="shared" si="150"/>
        <v>0</v>
      </c>
      <c r="AO3154" s="107" t="str">
        <f t="shared" si="148"/>
        <v/>
      </c>
      <c r="AP3154" s="40"/>
      <c r="AQ3154" s="45"/>
      <c r="AR3154" s="45"/>
      <c r="AS3154" s="45"/>
      <c r="AT3154" s="45"/>
      <c r="AU3154" s="41"/>
      <c r="AV3154" s="41"/>
      <c r="AW3154" s="42"/>
    </row>
    <row r="3155" spans="1:49" s="35" customFormat="1" x14ac:dyDescent="0.2">
      <c r="A3155" s="44"/>
      <c r="B3155" s="105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F3155" s="39"/>
      <c r="AG3155" s="39"/>
      <c r="AH3155" s="39"/>
      <c r="AI3155" s="39"/>
      <c r="AJ3155" s="39"/>
      <c r="AK3155" s="39"/>
      <c r="AL3155" s="39"/>
      <c r="AM3155" s="102">
        <f t="shared" si="149"/>
        <v>0</v>
      </c>
      <c r="AN3155" s="101">
        <f t="shared" si="150"/>
        <v>0</v>
      </c>
      <c r="AO3155" s="107" t="str">
        <f t="shared" si="148"/>
        <v/>
      </c>
      <c r="AP3155" s="40"/>
      <c r="AQ3155" s="45"/>
      <c r="AR3155" s="45"/>
      <c r="AS3155" s="45"/>
      <c r="AT3155" s="45"/>
      <c r="AU3155" s="41"/>
      <c r="AV3155" s="41"/>
      <c r="AW3155" s="42"/>
    </row>
    <row r="3156" spans="1:49" s="35" customFormat="1" x14ac:dyDescent="0.2">
      <c r="A3156" s="44"/>
      <c r="B3156" s="105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  <c r="AA3156" s="39"/>
      <c r="AB3156" s="39"/>
      <c r="AC3156" s="39"/>
      <c r="AD3156" s="39"/>
      <c r="AE3156" s="39"/>
      <c r="AF3156" s="39"/>
      <c r="AG3156" s="39"/>
      <c r="AH3156" s="39"/>
      <c r="AI3156" s="39"/>
      <c r="AJ3156" s="39"/>
      <c r="AK3156" s="39"/>
      <c r="AL3156" s="39"/>
      <c r="AM3156" s="102">
        <f t="shared" si="149"/>
        <v>0</v>
      </c>
      <c r="AN3156" s="101">
        <f t="shared" si="150"/>
        <v>0</v>
      </c>
      <c r="AO3156" s="107" t="str">
        <f t="shared" si="148"/>
        <v/>
      </c>
      <c r="AP3156" s="40"/>
      <c r="AQ3156" s="45"/>
      <c r="AR3156" s="45"/>
      <c r="AS3156" s="45"/>
      <c r="AT3156" s="45"/>
      <c r="AU3156" s="41"/>
      <c r="AV3156" s="41"/>
      <c r="AW3156" s="42"/>
    </row>
    <row r="3157" spans="1:49" s="35" customFormat="1" x14ac:dyDescent="0.2">
      <c r="A3157" s="44"/>
      <c r="B3157" s="105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  <c r="AA3157" s="39"/>
      <c r="AB3157" s="39"/>
      <c r="AC3157" s="39"/>
      <c r="AD3157" s="39"/>
      <c r="AE3157" s="39"/>
      <c r="AF3157" s="39"/>
      <c r="AG3157" s="39"/>
      <c r="AH3157" s="39"/>
      <c r="AI3157" s="39"/>
      <c r="AJ3157" s="39"/>
      <c r="AK3157" s="39"/>
      <c r="AL3157" s="39"/>
      <c r="AM3157" s="102">
        <f t="shared" si="149"/>
        <v>0</v>
      </c>
      <c r="AN3157" s="101">
        <f t="shared" si="150"/>
        <v>0</v>
      </c>
      <c r="AO3157" s="107" t="str">
        <f t="shared" si="148"/>
        <v/>
      </c>
      <c r="AP3157" s="40"/>
      <c r="AQ3157" s="45"/>
      <c r="AR3157" s="45"/>
      <c r="AS3157" s="45"/>
      <c r="AT3157" s="45"/>
      <c r="AU3157" s="41"/>
      <c r="AV3157" s="41"/>
      <c r="AW3157" s="42"/>
    </row>
    <row r="3158" spans="1:49" s="35" customFormat="1" x14ac:dyDescent="0.2">
      <c r="A3158" s="44"/>
      <c r="B3158" s="105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  <c r="AA3158" s="39"/>
      <c r="AB3158" s="39"/>
      <c r="AC3158" s="39"/>
      <c r="AD3158" s="39"/>
      <c r="AE3158" s="39"/>
      <c r="AF3158" s="39"/>
      <c r="AG3158" s="39"/>
      <c r="AH3158" s="39"/>
      <c r="AI3158" s="39"/>
      <c r="AJ3158" s="39"/>
      <c r="AK3158" s="39"/>
      <c r="AL3158" s="39"/>
      <c r="AM3158" s="102">
        <f t="shared" si="149"/>
        <v>0</v>
      </c>
      <c r="AN3158" s="101">
        <f t="shared" si="150"/>
        <v>0</v>
      </c>
      <c r="AO3158" s="107" t="str">
        <f t="shared" si="148"/>
        <v/>
      </c>
      <c r="AP3158" s="40"/>
      <c r="AQ3158" s="45"/>
      <c r="AR3158" s="45"/>
      <c r="AS3158" s="45"/>
      <c r="AT3158" s="45"/>
      <c r="AU3158" s="41"/>
      <c r="AV3158" s="41"/>
      <c r="AW3158" s="42"/>
    </row>
    <row r="3159" spans="1:49" s="35" customFormat="1" x14ac:dyDescent="0.2">
      <c r="A3159" s="44"/>
      <c r="B3159" s="105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  <c r="AA3159" s="39"/>
      <c r="AB3159" s="39"/>
      <c r="AC3159" s="39"/>
      <c r="AD3159" s="39"/>
      <c r="AE3159" s="39"/>
      <c r="AF3159" s="39"/>
      <c r="AG3159" s="39"/>
      <c r="AH3159" s="39"/>
      <c r="AI3159" s="39"/>
      <c r="AJ3159" s="39"/>
      <c r="AK3159" s="39"/>
      <c r="AL3159" s="39"/>
      <c r="AM3159" s="102">
        <f t="shared" si="149"/>
        <v>0</v>
      </c>
      <c r="AN3159" s="101">
        <f t="shared" si="150"/>
        <v>0</v>
      </c>
      <c r="AO3159" s="107" t="str">
        <f t="shared" si="148"/>
        <v/>
      </c>
      <c r="AP3159" s="40"/>
      <c r="AQ3159" s="45"/>
      <c r="AR3159" s="45"/>
      <c r="AS3159" s="45"/>
      <c r="AT3159" s="45"/>
      <c r="AU3159" s="41"/>
      <c r="AV3159" s="41"/>
      <c r="AW3159" s="42"/>
    </row>
    <row r="3160" spans="1:49" s="35" customFormat="1" x14ac:dyDescent="0.2">
      <c r="A3160" s="44"/>
      <c r="B3160" s="105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  <c r="AA3160" s="39"/>
      <c r="AB3160" s="39"/>
      <c r="AC3160" s="39"/>
      <c r="AD3160" s="39"/>
      <c r="AE3160" s="39"/>
      <c r="AF3160" s="39"/>
      <c r="AG3160" s="39"/>
      <c r="AH3160" s="39"/>
      <c r="AI3160" s="39"/>
      <c r="AJ3160" s="39"/>
      <c r="AK3160" s="39"/>
      <c r="AL3160" s="39"/>
      <c r="AM3160" s="102">
        <f t="shared" si="149"/>
        <v>0</v>
      </c>
      <c r="AN3160" s="101">
        <f t="shared" si="150"/>
        <v>0</v>
      </c>
      <c r="AO3160" s="107" t="str">
        <f t="shared" si="148"/>
        <v/>
      </c>
      <c r="AP3160" s="40"/>
      <c r="AQ3160" s="45"/>
      <c r="AR3160" s="45"/>
      <c r="AS3160" s="45"/>
      <c r="AT3160" s="45"/>
      <c r="AU3160" s="41"/>
      <c r="AV3160" s="41"/>
      <c r="AW3160" s="42"/>
    </row>
    <row r="3161" spans="1:49" s="35" customFormat="1" x14ac:dyDescent="0.2">
      <c r="A3161" s="44"/>
      <c r="B3161" s="105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  <c r="AA3161" s="39"/>
      <c r="AB3161" s="39"/>
      <c r="AC3161" s="39"/>
      <c r="AD3161" s="39"/>
      <c r="AE3161" s="39"/>
      <c r="AF3161" s="39"/>
      <c r="AG3161" s="39"/>
      <c r="AH3161" s="39"/>
      <c r="AI3161" s="39"/>
      <c r="AJ3161" s="39"/>
      <c r="AK3161" s="39"/>
      <c r="AL3161" s="39"/>
      <c r="AM3161" s="102">
        <f t="shared" si="149"/>
        <v>0</v>
      </c>
      <c r="AN3161" s="101">
        <f t="shared" si="150"/>
        <v>0</v>
      </c>
      <c r="AO3161" s="107" t="str">
        <f t="shared" si="148"/>
        <v/>
      </c>
      <c r="AP3161" s="40"/>
      <c r="AQ3161" s="45"/>
      <c r="AR3161" s="45"/>
      <c r="AS3161" s="45"/>
      <c r="AT3161" s="45"/>
      <c r="AU3161" s="41"/>
      <c r="AV3161" s="41"/>
      <c r="AW3161" s="42"/>
    </row>
    <row r="3162" spans="1:49" s="35" customFormat="1" x14ac:dyDescent="0.2">
      <c r="A3162" s="44"/>
      <c r="B3162" s="105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  <c r="AA3162" s="39"/>
      <c r="AB3162" s="39"/>
      <c r="AC3162" s="39"/>
      <c r="AD3162" s="39"/>
      <c r="AE3162" s="39"/>
      <c r="AF3162" s="39"/>
      <c r="AG3162" s="39"/>
      <c r="AH3162" s="39"/>
      <c r="AI3162" s="39"/>
      <c r="AJ3162" s="39"/>
      <c r="AK3162" s="39"/>
      <c r="AL3162" s="39"/>
      <c r="AM3162" s="102">
        <f t="shared" si="149"/>
        <v>0</v>
      </c>
      <c r="AN3162" s="101">
        <f t="shared" si="150"/>
        <v>0</v>
      </c>
      <c r="AO3162" s="107" t="str">
        <f t="shared" si="148"/>
        <v/>
      </c>
      <c r="AP3162" s="40"/>
      <c r="AQ3162" s="45"/>
      <c r="AR3162" s="45"/>
      <c r="AS3162" s="45"/>
      <c r="AT3162" s="45"/>
      <c r="AU3162" s="41"/>
      <c r="AV3162" s="41"/>
      <c r="AW3162" s="42"/>
    </row>
    <row r="3163" spans="1:49" s="35" customFormat="1" x14ac:dyDescent="0.2">
      <c r="A3163" s="44"/>
      <c r="B3163" s="105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  <c r="AA3163" s="39"/>
      <c r="AB3163" s="39"/>
      <c r="AC3163" s="39"/>
      <c r="AD3163" s="39"/>
      <c r="AE3163" s="39"/>
      <c r="AF3163" s="39"/>
      <c r="AG3163" s="39"/>
      <c r="AH3163" s="39"/>
      <c r="AI3163" s="39"/>
      <c r="AJ3163" s="39"/>
      <c r="AK3163" s="39"/>
      <c r="AL3163" s="39"/>
      <c r="AM3163" s="102">
        <f t="shared" si="149"/>
        <v>0</v>
      </c>
      <c r="AN3163" s="101">
        <f t="shared" si="150"/>
        <v>0</v>
      </c>
      <c r="AO3163" s="107" t="str">
        <f t="shared" si="148"/>
        <v/>
      </c>
      <c r="AP3163" s="40"/>
      <c r="AQ3163" s="45"/>
      <c r="AR3163" s="45"/>
      <c r="AS3163" s="45"/>
      <c r="AT3163" s="45"/>
      <c r="AU3163" s="41"/>
      <c r="AV3163" s="41"/>
      <c r="AW3163" s="42"/>
    </row>
    <row r="3164" spans="1:49" s="35" customFormat="1" x14ac:dyDescent="0.2">
      <c r="A3164" s="44"/>
      <c r="B3164" s="105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  <c r="AA3164" s="39"/>
      <c r="AB3164" s="39"/>
      <c r="AC3164" s="39"/>
      <c r="AD3164" s="39"/>
      <c r="AE3164" s="39"/>
      <c r="AF3164" s="39"/>
      <c r="AG3164" s="39"/>
      <c r="AH3164" s="39"/>
      <c r="AI3164" s="39"/>
      <c r="AJ3164" s="39"/>
      <c r="AK3164" s="39"/>
      <c r="AL3164" s="39"/>
      <c r="AM3164" s="102">
        <f t="shared" si="149"/>
        <v>0</v>
      </c>
      <c r="AN3164" s="101">
        <f t="shared" si="150"/>
        <v>0</v>
      </c>
      <c r="AO3164" s="107" t="str">
        <f t="shared" si="148"/>
        <v/>
      </c>
      <c r="AP3164" s="40"/>
      <c r="AQ3164" s="45"/>
      <c r="AR3164" s="45"/>
      <c r="AS3164" s="45"/>
      <c r="AT3164" s="45"/>
      <c r="AU3164" s="41"/>
      <c r="AV3164" s="41"/>
      <c r="AW3164" s="42"/>
    </row>
    <row r="3165" spans="1:49" s="35" customFormat="1" x14ac:dyDescent="0.2">
      <c r="A3165" s="44"/>
      <c r="B3165" s="105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  <c r="AA3165" s="39"/>
      <c r="AB3165" s="39"/>
      <c r="AC3165" s="39"/>
      <c r="AD3165" s="39"/>
      <c r="AE3165" s="39"/>
      <c r="AF3165" s="39"/>
      <c r="AG3165" s="39"/>
      <c r="AH3165" s="39"/>
      <c r="AI3165" s="39"/>
      <c r="AJ3165" s="39"/>
      <c r="AK3165" s="39"/>
      <c r="AL3165" s="39"/>
      <c r="AM3165" s="102">
        <f t="shared" si="149"/>
        <v>0</v>
      </c>
      <c r="AN3165" s="101">
        <f t="shared" si="150"/>
        <v>0</v>
      </c>
      <c r="AO3165" s="107" t="str">
        <f t="shared" si="148"/>
        <v/>
      </c>
      <c r="AP3165" s="40"/>
      <c r="AQ3165" s="45"/>
      <c r="AR3165" s="45"/>
      <c r="AS3165" s="45"/>
      <c r="AT3165" s="45"/>
      <c r="AU3165" s="41"/>
      <c r="AV3165" s="41"/>
      <c r="AW3165" s="42"/>
    </row>
    <row r="3166" spans="1:49" s="35" customFormat="1" x14ac:dyDescent="0.2">
      <c r="A3166" s="44"/>
      <c r="B3166" s="105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  <c r="AA3166" s="39"/>
      <c r="AB3166" s="39"/>
      <c r="AC3166" s="39"/>
      <c r="AD3166" s="39"/>
      <c r="AE3166" s="39"/>
      <c r="AF3166" s="39"/>
      <c r="AG3166" s="39"/>
      <c r="AH3166" s="39"/>
      <c r="AI3166" s="39"/>
      <c r="AJ3166" s="39"/>
      <c r="AK3166" s="39"/>
      <c r="AL3166" s="39"/>
      <c r="AM3166" s="102">
        <f t="shared" si="149"/>
        <v>0</v>
      </c>
      <c r="AN3166" s="101">
        <f t="shared" si="150"/>
        <v>0</v>
      </c>
      <c r="AO3166" s="107" t="str">
        <f t="shared" si="148"/>
        <v/>
      </c>
      <c r="AP3166" s="40"/>
      <c r="AQ3166" s="45"/>
      <c r="AR3166" s="45"/>
      <c r="AS3166" s="45"/>
      <c r="AT3166" s="45"/>
      <c r="AU3166" s="41"/>
      <c r="AV3166" s="41"/>
      <c r="AW3166" s="42"/>
    </row>
    <row r="3167" spans="1:49" s="35" customFormat="1" x14ac:dyDescent="0.2">
      <c r="A3167" s="44"/>
      <c r="B3167" s="105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  <c r="AA3167" s="39"/>
      <c r="AB3167" s="39"/>
      <c r="AC3167" s="39"/>
      <c r="AD3167" s="39"/>
      <c r="AE3167" s="39"/>
      <c r="AF3167" s="39"/>
      <c r="AG3167" s="39"/>
      <c r="AH3167" s="39"/>
      <c r="AI3167" s="39"/>
      <c r="AJ3167" s="39"/>
      <c r="AK3167" s="39"/>
      <c r="AL3167" s="39"/>
      <c r="AM3167" s="102">
        <f t="shared" si="149"/>
        <v>0</v>
      </c>
      <c r="AN3167" s="101">
        <f t="shared" si="150"/>
        <v>0</v>
      </c>
      <c r="AO3167" s="107" t="str">
        <f t="shared" si="148"/>
        <v/>
      </c>
      <c r="AP3167" s="40"/>
      <c r="AQ3167" s="45"/>
      <c r="AR3167" s="45"/>
      <c r="AS3167" s="45"/>
      <c r="AT3167" s="45"/>
      <c r="AU3167" s="41"/>
      <c r="AV3167" s="41"/>
      <c r="AW3167" s="42"/>
    </row>
    <row r="3168" spans="1:49" s="35" customFormat="1" x14ac:dyDescent="0.2">
      <c r="A3168" s="44"/>
      <c r="B3168" s="105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  <c r="AA3168" s="39"/>
      <c r="AB3168" s="39"/>
      <c r="AC3168" s="39"/>
      <c r="AD3168" s="39"/>
      <c r="AE3168" s="39"/>
      <c r="AF3168" s="39"/>
      <c r="AG3168" s="39"/>
      <c r="AH3168" s="39"/>
      <c r="AI3168" s="39"/>
      <c r="AJ3168" s="39"/>
      <c r="AK3168" s="39"/>
      <c r="AL3168" s="39"/>
      <c r="AM3168" s="102">
        <f t="shared" si="149"/>
        <v>0</v>
      </c>
      <c r="AN3168" s="101">
        <f t="shared" si="150"/>
        <v>0</v>
      </c>
      <c r="AO3168" s="107" t="str">
        <f t="shared" si="148"/>
        <v/>
      </c>
      <c r="AP3168" s="40"/>
      <c r="AQ3168" s="45"/>
      <c r="AR3168" s="45"/>
      <c r="AS3168" s="45"/>
      <c r="AT3168" s="45"/>
      <c r="AU3168" s="41"/>
      <c r="AV3168" s="41"/>
      <c r="AW3168" s="42"/>
    </row>
    <row r="3169" spans="1:49" s="35" customFormat="1" x14ac:dyDescent="0.2">
      <c r="A3169" s="44"/>
      <c r="B3169" s="105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  <c r="AA3169" s="39"/>
      <c r="AB3169" s="39"/>
      <c r="AC3169" s="39"/>
      <c r="AD3169" s="39"/>
      <c r="AE3169" s="39"/>
      <c r="AF3169" s="39"/>
      <c r="AG3169" s="39"/>
      <c r="AH3169" s="39"/>
      <c r="AI3169" s="39"/>
      <c r="AJ3169" s="39"/>
      <c r="AK3169" s="39"/>
      <c r="AL3169" s="39"/>
      <c r="AM3169" s="102">
        <f t="shared" si="149"/>
        <v>0</v>
      </c>
      <c r="AN3169" s="101">
        <f t="shared" si="150"/>
        <v>0</v>
      </c>
      <c r="AO3169" s="107" t="str">
        <f t="shared" si="148"/>
        <v/>
      </c>
      <c r="AP3169" s="40"/>
      <c r="AQ3169" s="45"/>
      <c r="AR3169" s="45"/>
      <c r="AS3169" s="45"/>
      <c r="AT3169" s="45"/>
      <c r="AU3169" s="41"/>
      <c r="AV3169" s="41"/>
      <c r="AW3169" s="42"/>
    </row>
    <row r="3170" spans="1:49" s="35" customFormat="1" x14ac:dyDescent="0.2">
      <c r="A3170" s="44"/>
      <c r="B3170" s="105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  <c r="AA3170" s="39"/>
      <c r="AB3170" s="39"/>
      <c r="AC3170" s="39"/>
      <c r="AD3170" s="39"/>
      <c r="AE3170" s="39"/>
      <c r="AF3170" s="39"/>
      <c r="AG3170" s="39"/>
      <c r="AH3170" s="39"/>
      <c r="AI3170" s="39"/>
      <c r="AJ3170" s="39"/>
      <c r="AK3170" s="39"/>
      <c r="AL3170" s="39"/>
      <c r="AM3170" s="102">
        <f t="shared" si="149"/>
        <v>0</v>
      </c>
      <c r="AN3170" s="101">
        <f t="shared" si="150"/>
        <v>0</v>
      </c>
      <c r="AO3170" s="107" t="str">
        <f t="shared" si="148"/>
        <v/>
      </c>
      <c r="AP3170" s="40"/>
      <c r="AQ3170" s="45"/>
      <c r="AR3170" s="45"/>
      <c r="AS3170" s="45"/>
      <c r="AT3170" s="45"/>
      <c r="AU3170" s="41"/>
      <c r="AV3170" s="41"/>
      <c r="AW3170" s="42"/>
    </row>
    <row r="3171" spans="1:49" s="35" customFormat="1" x14ac:dyDescent="0.2">
      <c r="A3171" s="44"/>
      <c r="B3171" s="105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  <c r="AA3171" s="39"/>
      <c r="AB3171" s="39"/>
      <c r="AC3171" s="39"/>
      <c r="AD3171" s="39"/>
      <c r="AE3171" s="39"/>
      <c r="AF3171" s="39"/>
      <c r="AG3171" s="39"/>
      <c r="AH3171" s="39"/>
      <c r="AI3171" s="39"/>
      <c r="AJ3171" s="39"/>
      <c r="AK3171" s="39"/>
      <c r="AL3171" s="39"/>
      <c r="AM3171" s="102">
        <f t="shared" si="149"/>
        <v>0</v>
      </c>
      <c r="AN3171" s="101">
        <f t="shared" si="150"/>
        <v>0</v>
      </c>
      <c r="AO3171" s="107" t="str">
        <f t="shared" si="148"/>
        <v/>
      </c>
      <c r="AP3171" s="40"/>
      <c r="AQ3171" s="45"/>
      <c r="AR3171" s="45"/>
      <c r="AS3171" s="45"/>
      <c r="AT3171" s="45"/>
      <c r="AU3171" s="41"/>
      <c r="AV3171" s="41"/>
      <c r="AW3171" s="42"/>
    </row>
    <row r="3172" spans="1:49" s="35" customFormat="1" x14ac:dyDescent="0.2">
      <c r="A3172" s="44"/>
      <c r="B3172" s="105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  <c r="AA3172" s="39"/>
      <c r="AB3172" s="39"/>
      <c r="AC3172" s="39"/>
      <c r="AD3172" s="39"/>
      <c r="AE3172" s="39"/>
      <c r="AF3172" s="39"/>
      <c r="AG3172" s="39"/>
      <c r="AH3172" s="39"/>
      <c r="AI3172" s="39"/>
      <c r="AJ3172" s="39"/>
      <c r="AK3172" s="39"/>
      <c r="AL3172" s="39"/>
      <c r="AM3172" s="102">
        <f t="shared" si="149"/>
        <v>0</v>
      </c>
      <c r="AN3172" s="101">
        <f t="shared" si="150"/>
        <v>0</v>
      </c>
      <c r="AO3172" s="107" t="str">
        <f t="shared" si="148"/>
        <v/>
      </c>
      <c r="AP3172" s="40"/>
      <c r="AQ3172" s="45"/>
      <c r="AR3172" s="45"/>
      <c r="AS3172" s="45"/>
      <c r="AT3172" s="45"/>
      <c r="AU3172" s="41"/>
      <c r="AV3172" s="41"/>
      <c r="AW3172" s="42"/>
    </row>
    <row r="3173" spans="1:49" s="35" customFormat="1" x14ac:dyDescent="0.2">
      <c r="A3173" s="44"/>
      <c r="B3173" s="105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  <c r="AA3173" s="39"/>
      <c r="AB3173" s="39"/>
      <c r="AC3173" s="39"/>
      <c r="AD3173" s="39"/>
      <c r="AE3173" s="39"/>
      <c r="AF3173" s="39"/>
      <c r="AG3173" s="39"/>
      <c r="AH3173" s="39"/>
      <c r="AI3173" s="39"/>
      <c r="AJ3173" s="39"/>
      <c r="AK3173" s="39"/>
      <c r="AL3173" s="39"/>
      <c r="AM3173" s="102">
        <f t="shared" si="149"/>
        <v>0</v>
      </c>
      <c r="AN3173" s="101">
        <f t="shared" si="150"/>
        <v>0</v>
      </c>
      <c r="AO3173" s="107" t="str">
        <f t="shared" si="148"/>
        <v/>
      </c>
      <c r="AP3173" s="40"/>
      <c r="AQ3173" s="45"/>
      <c r="AR3173" s="45"/>
      <c r="AS3173" s="45"/>
      <c r="AT3173" s="45"/>
      <c r="AU3173" s="41"/>
      <c r="AV3173" s="41"/>
      <c r="AW3173" s="42"/>
    </row>
    <row r="3174" spans="1:49" s="35" customFormat="1" x14ac:dyDescent="0.2">
      <c r="A3174" s="44"/>
      <c r="B3174" s="105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  <c r="AA3174" s="39"/>
      <c r="AB3174" s="39"/>
      <c r="AC3174" s="39"/>
      <c r="AD3174" s="39"/>
      <c r="AE3174" s="39"/>
      <c r="AF3174" s="39"/>
      <c r="AG3174" s="39"/>
      <c r="AH3174" s="39"/>
      <c r="AI3174" s="39"/>
      <c r="AJ3174" s="39"/>
      <c r="AK3174" s="39"/>
      <c r="AL3174" s="39"/>
      <c r="AM3174" s="102">
        <f t="shared" si="149"/>
        <v>0</v>
      </c>
      <c r="AN3174" s="101">
        <f t="shared" si="150"/>
        <v>0</v>
      </c>
      <c r="AO3174" s="107" t="str">
        <f t="shared" si="148"/>
        <v/>
      </c>
      <c r="AP3174" s="40"/>
      <c r="AQ3174" s="45"/>
      <c r="AR3174" s="45"/>
      <c r="AS3174" s="45"/>
      <c r="AT3174" s="45"/>
      <c r="AU3174" s="41"/>
      <c r="AV3174" s="41"/>
      <c r="AW3174" s="42"/>
    </row>
    <row r="3175" spans="1:49" s="35" customFormat="1" x14ac:dyDescent="0.2">
      <c r="A3175" s="44"/>
      <c r="B3175" s="105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  <c r="AA3175" s="39"/>
      <c r="AB3175" s="39"/>
      <c r="AC3175" s="39"/>
      <c r="AD3175" s="39"/>
      <c r="AE3175" s="39"/>
      <c r="AF3175" s="39"/>
      <c r="AG3175" s="39"/>
      <c r="AH3175" s="39"/>
      <c r="AI3175" s="39"/>
      <c r="AJ3175" s="39"/>
      <c r="AK3175" s="39"/>
      <c r="AL3175" s="39"/>
      <c r="AM3175" s="102">
        <f t="shared" si="149"/>
        <v>0</v>
      </c>
      <c r="AN3175" s="101">
        <f t="shared" si="150"/>
        <v>0</v>
      </c>
      <c r="AO3175" s="107" t="str">
        <f t="shared" si="148"/>
        <v/>
      </c>
      <c r="AP3175" s="40"/>
      <c r="AQ3175" s="45"/>
      <c r="AR3175" s="45"/>
      <c r="AS3175" s="45"/>
      <c r="AT3175" s="45"/>
      <c r="AU3175" s="41"/>
      <c r="AV3175" s="41"/>
      <c r="AW3175" s="42"/>
    </row>
    <row r="3176" spans="1:49" s="35" customFormat="1" x14ac:dyDescent="0.2">
      <c r="A3176" s="44"/>
      <c r="B3176" s="105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  <c r="AA3176" s="39"/>
      <c r="AB3176" s="39"/>
      <c r="AC3176" s="39"/>
      <c r="AD3176" s="39"/>
      <c r="AE3176" s="39"/>
      <c r="AF3176" s="39"/>
      <c r="AG3176" s="39"/>
      <c r="AH3176" s="39"/>
      <c r="AI3176" s="39"/>
      <c r="AJ3176" s="39"/>
      <c r="AK3176" s="39"/>
      <c r="AL3176" s="39"/>
      <c r="AM3176" s="102">
        <f t="shared" si="149"/>
        <v>0</v>
      </c>
      <c r="AN3176" s="101">
        <f t="shared" si="150"/>
        <v>0</v>
      </c>
      <c r="AO3176" s="107" t="str">
        <f t="shared" si="148"/>
        <v/>
      </c>
      <c r="AP3176" s="40"/>
      <c r="AQ3176" s="45"/>
      <c r="AR3176" s="45"/>
      <c r="AS3176" s="45"/>
      <c r="AT3176" s="45"/>
      <c r="AU3176" s="41"/>
      <c r="AV3176" s="41"/>
      <c r="AW3176" s="42"/>
    </row>
    <row r="3177" spans="1:49" s="35" customFormat="1" x14ac:dyDescent="0.2">
      <c r="A3177" s="44"/>
      <c r="B3177" s="105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  <c r="AA3177" s="39"/>
      <c r="AB3177" s="39"/>
      <c r="AC3177" s="39"/>
      <c r="AD3177" s="39"/>
      <c r="AE3177" s="39"/>
      <c r="AF3177" s="39"/>
      <c r="AG3177" s="39"/>
      <c r="AH3177" s="39"/>
      <c r="AI3177" s="39"/>
      <c r="AJ3177" s="39"/>
      <c r="AK3177" s="39"/>
      <c r="AL3177" s="39"/>
      <c r="AM3177" s="102">
        <f t="shared" si="149"/>
        <v>0</v>
      </c>
      <c r="AN3177" s="101">
        <f t="shared" si="150"/>
        <v>0</v>
      </c>
      <c r="AO3177" s="107" t="str">
        <f t="shared" si="148"/>
        <v/>
      </c>
      <c r="AP3177" s="40"/>
      <c r="AQ3177" s="45"/>
      <c r="AR3177" s="45"/>
      <c r="AS3177" s="45"/>
      <c r="AT3177" s="45"/>
      <c r="AU3177" s="41"/>
      <c r="AV3177" s="41"/>
      <c r="AW3177" s="42"/>
    </row>
    <row r="3178" spans="1:49" s="35" customFormat="1" x14ac:dyDescent="0.2">
      <c r="A3178" s="44"/>
      <c r="B3178" s="105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  <c r="AA3178" s="39"/>
      <c r="AB3178" s="39"/>
      <c r="AC3178" s="39"/>
      <c r="AD3178" s="39"/>
      <c r="AE3178" s="39"/>
      <c r="AF3178" s="39"/>
      <c r="AG3178" s="39"/>
      <c r="AH3178" s="39"/>
      <c r="AI3178" s="39"/>
      <c r="AJ3178" s="39"/>
      <c r="AK3178" s="39"/>
      <c r="AL3178" s="39"/>
      <c r="AM3178" s="102">
        <f t="shared" si="149"/>
        <v>0</v>
      </c>
      <c r="AN3178" s="101">
        <f t="shared" si="150"/>
        <v>0</v>
      </c>
      <c r="AO3178" s="107" t="str">
        <f t="shared" si="148"/>
        <v/>
      </c>
      <c r="AP3178" s="40"/>
      <c r="AQ3178" s="45"/>
      <c r="AR3178" s="45"/>
      <c r="AS3178" s="45"/>
      <c r="AT3178" s="45"/>
      <c r="AU3178" s="41"/>
      <c r="AV3178" s="41"/>
      <c r="AW3178" s="42"/>
    </row>
    <row r="3179" spans="1:49" s="35" customFormat="1" x14ac:dyDescent="0.2">
      <c r="A3179" s="44"/>
      <c r="B3179" s="105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  <c r="AA3179" s="39"/>
      <c r="AB3179" s="39"/>
      <c r="AC3179" s="39"/>
      <c r="AD3179" s="39"/>
      <c r="AE3179" s="39"/>
      <c r="AF3179" s="39"/>
      <c r="AG3179" s="39"/>
      <c r="AH3179" s="39"/>
      <c r="AI3179" s="39"/>
      <c r="AJ3179" s="39"/>
      <c r="AK3179" s="39"/>
      <c r="AL3179" s="39"/>
      <c r="AM3179" s="102">
        <f t="shared" si="149"/>
        <v>0</v>
      </c>
      <c r="AN3179" s="101">
        <f t="shared" si="150"/>
        <v>0</v>
      </c>
      <c r="AO3179" s="107" t="str">
        <f t="shared" si="148"/>
        <v/>
      </c>
      <c r="AP3179" s="40"/>
      <c r="AQ3179" s="45"/>
      <c r="AR3179" s="45"/>
      <c r="AS3179" s="45"/>
      <c r="AT3179" s="45"/>
      <c r="AU3179" s="41"/>
      <c r="AV3179" s="41"/>
      <c r="AW3179" s="42"/>
    </row>
    <row r="3180" spans="1:49" s="35" customFormat="1" x14ac:dyDescent="0.2">
      <c r="A3180" s="44"/>
      <c r="B3180" s="105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  <c r="AA3180" s="39"/>
      <c r="AB3180" s="39"/>
      <c r="AC3180" s="39"/>
      <c r="AD3180" s="39"/>
      <c r="AE3180" s="39"/>
      <c r="AF3180" s="39"/>
      <c r="AG3180" s="39"/>
      <c r="AH3180" s="39"/>
      <c r="AI3180" s="39"/>
      <c r="AJ3180" s="39"/>
      <c r="AK3180" s="39"/>
      <c r="AL3180" s="39"/>
      <c r="AM3180" s="102">
        <f t="shared" si="149"/>
        <v>0</v>
      </c>
      <c r="AN3180" s="101">
        <f t="shared" si="150"/>
        <v>0</v>
      </c>
      <c r="AO3180" s="107" t="str">
        <f t="shared" si="148"/>
        <v/>
      </c>
      <c r="AP3180" s="40"/>
      <c r="AQ3180" s="45"/>
      <c r="AR3180" s="45"/>
      <c r="AS3180" s="45"/>
      <c r="AT3180" s="45"/>
      <c r="AU3180" s="41"/>
      <c r="AV3180" s="41"/>
      <c r="AW3180" s="42"/>
    </row>
    <row r="3181" spans="1:49" s="35" customFormat="1" x14ac:dyDescent="0.2">
      <c r="A3181" s="44"/>
      <c r="B3181" s="105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  <c r="AA3181" s="39"/>
      <c r="AB3181" s="39"/>
      <c r="AC3181" s="39"/>
      <c r="AD3181" s="39"/>
      <c r="AE3181" s="39"/>
      <c r="AF3181" s="39"/>
      <c r="AG3181" s="39"/>
      <c r="AH3181" s="39"/>
      <c r="AI3181" s="39"/>
      <c r="AJ3181" s="39"/>
      <c r="AK3181" s="39"/>
      <c r="AL3181" s="39"/>
      <c r="AM3181" s="102">
        <f t="shared" si="149"/>
        <v>0</v>
      </c>
      <c r="AN3181" s="101">
        <f t="shared" si="150"/>
        <v>0</v>
      </c>
      <c r="AO3181" s="107" t="str">
        <f t="shared" si="148"/>
        <v/>
      </c>
      <c r="AP3181" s="40"/>
      <c r="AQ3181" s="45"/>
      <c r="AR3181" s="45"/>
      <c r="AS3181" s="45"/>
      <c r="AT3181" s="45"/>
      <c r="AU3181" s="41"/>
      <c r="AV3181" s="41"/>
      <c r="AW3181" s="42"/>
    </row>
    <row r="3182" spans="1:49" s="35" customFormat="1" x14ac:dyDescent="0.2">
      <c r="A3182" s="44"/>
      <c r="B3182" s="105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  <c r="AA3182" s="39"/>
      <c r="AB3182" s="39"/>
      <c r="AC3182" s="39"/>
      <c r="AD3182" s="39"/>
      <c r="AE3182" s="39"/>
      <c r="AF3182" s="39"/>
      <c r="AG3182" s="39"/>
      <c r="AH3182" s="39"/>
      <c r="AI3182" s="39"/>
      <c r="AJ3182" s="39"/>
      <c r="AK3182" s="39"/>
      <c r="AL3182" s="39"/>
      <c r="AM3182" s="102">
        <f t="shared" si="149"/>
        <v>0</v>
      </c>
      <c r="AN3182" s="101">
        <f t="shared" si="150"/>
        <v>0</v>
      </c>
      <c r="AO3182" s="107" t="str">
        <f t="shared" si="148"/>
        <v/>
      </c>
      <c r="AP3182" s="40"/>
      <c r="AQ3182" s="45"/>
      <c r="AR3182" s="45"/>
      <c r="AS3182" s="45"/>
      <c r="AT3182" s="45"/>
      <c r="AU3182" s="41"/>
      <c r="AV3182" s="41"/>
      <c r="AW3182" s="42"/>
    </row>
    <row r="3183" spans="1:49" s="35" customFormat="1" x14ac:dyDescent="0.2">
      <c r="A3183" s="44"/>
      <c r="B3183" s="105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  <c r="AA3183" s="39"/>
      <c r="AB3183" s="39"/>
      <c r="AC3183" s="39"/>
      <c r="AD3183" s="39"/>
      <c r="AE3183" s="39"/>
      <c r="AF3183" s="39"/>
      <c r="AG3183" s="39"/>
      <c r="AH3183" s="39"/>
      <c r="AI3183" s="39"/>
      <c r="AJ3183" s="39"/>
      <c r="AK3183" s="39"/>
      <c r="AL3183" s="39"/>
      <c r="AM3183" s="102">
        <f t="shared" si="149"/>
        <v>0</v>
      </c>
      <c r="AN3183" s="101">
        <f t="shared" si="150"/>
        <v>0</v>
      </c>
      <c r="AO3183" s="107" t="str">
        <f t="shared" si="148"/>
        <v/>
      </c>
      <c r="AP3183" s="40"/>
      <c r="AQ3183" s="45"/>
      <c r="AR3183" s="45"/>
      <c r="AS3183" s="45"/>
      <c r="AT3183" s="45"/>
      <c r="AU3183" s="41"/>
      <c r="AV3183" s="41"/>
      <c r="AW3183" s="42"/>
    </row>
    <row r="3184" spans="1:49" s="35" customFormat="1" x14ac:dyDescent="0.2">
      <c r="A3184" s="44"/>
      <c r="B3184" s="105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  <c r="AA3184" s="39"/>
      <c r="AB3184" s="39"/>
      <c r="AC3184" s="39"/>
      <c r="AD3184" s="39"/>
      <c r="AE3184" s="39"/>
      <c r="AF3184" s="39"/>
      <c r="AG3184" s="39"/>
      <c r="AH3184" s="39"/>
      <c r="AI3184" s="39"/>
      <c r="AJ3184" s="39"/>
      <c r="AK3184" s="39"/>
      <c r="AL3184" s="39"/>
      <c r="AM3184" s="102">
        <f t="shared" si="149"/>
        <v>0</v>
      </c>
      <c r="AN3184" s="101">
        <f t="shared" si="150"/>
        <v>0</v>
      </c>
      <c r="AO3184" s="107" t="str">
        <f t="shared" si="148"/>
        <v/>
      </c>
      <c r="AP3184" s="40"/>
      <c r="AQ3184" s="45"/>
      <c r="AR3184" s="45"/>
      <c r="AS3184" s="45"/>
      <c r="AT3184" s="45"/>
      <c r="AU3184" s="41"/>
      <c r="AV3184" s="41"/>
      <c r="AW3184" s="42"/>
    </row>
    <row r="3185" spans="1:49" s="35" customFormat="1" x14ac:dyDescent="0.2">
      <c r="A3185" s="44"/>
      <c r="B3185" s="105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  <c r="AA3185" s="39"/>
      <c r="AB3185" s="39"/>
      <c r="AC3185" s="39"/>
      <c r="AD3185" s="39"/>
      <c r="AE3185" s="39"/>
      <c r="AF3185" s="39"/>
      <c r="AG3185" s="39"/>
      <c r="AH3185" s="39"/>
      <c r="AI3185" s="39"/>
      <c r="AJ3185" s="39"/>
      <c r="AK3185" s="39"/>
      <c r="AL3185" s="39"/>
      <c r="AM3185" s="102">
        <f t="shared" si="149"/>
        <v>0</v>
      </c>
      <c r="AN3185" s="101">
        <f t="shared" si="150"/>
        <v>0</v>
      </c>
      <c r="AO3185" s="107" t="str">
        <f t="shared" si="148"/>
        <v/>
      </c>
      <c r="AP3185" s="40"/>
      <c r="AQ3185" s="45"/>
      <c r="AR3185" s="45"/>
      <c r="AS3185" s="45"/>
      <c r="AT3185" s="45"/>
      <c r="AU3185" s="41"/>
      <c r="AV3185" s="41"/>
      <c r="AW3185" s="42"/>
    </row>
    <row r="3186" spans="1:49" s="35" customFormat="1" x14ac:dyDescent="0.2">
      <c r="A3186" s="44"/>
      <c r="B3186" s="105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  <c r="AA3186" s="39"/>
      <c r="AB3186" s="39"/>
      <c r="AC3186" s="39"/>
      <c r="AD3186" s="39"/>
      <c r="AE3186" s="39"/>
      <c r="AF3186" s="39"/>
      <c r="AG3186" s="39"/>
      <c r="AH3186" s="39"/>
      <c r="AI3186" s="39"/>
      <c r="AJ3186" s="39"/>
      <c r="AK3186" s="39"/>
      <c r="AL3186" s="39"/>
      <c r="AM3186" s="102">
        <f t="shared" si="149"/>
        <v>0</v>
      </c>
      <c r="AN3186" s="101">
        <f t="shared" si="150"/>
        <v>0</v>
      </c>
      <c r="AO3186" s="107" t="str">
        <f t="shared" si="148"/>
        <v/>
      </c>
      <c r="AP3186" s="40"/>
      <c r="AQ3186" s="45"/>
      <c r="AR3186" s="45"/>
      <c r="AS3186" s="45"/>
      <c r="AT3186" s="45"/>
      <c r="AU3186" s="41"/>
      <c r="AV3186" s="41"/>
      <c r="AW3186" s="42"/>
    </row>
    <row r="3187" spans="1:49" s="35" customFormat="1" x14ac:dyDescent="0.2">
      <c r="A3187" s="44"/>
      <c r="B3187" s="105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  <c r="AA3187" s="39"/>
      <c r="AB3187" s="39"/>
      <c r="AC3187" s="39"/>
      <c r="AD3187" s="39"/>
      <c r="AE3187" s="39"/>
      <c r="AF3187" s="39"/>
      <c r="AG3187" s="39"/>
      <c r="AH3187" s="39"/>
      <c r="AI3187" s="39"/>
      <c r="AJ3187" s="39"/>
      <c r="AK3187" s="39"/>
      <c r="AL3187" s="39"/>
      <c r="AM3187" s="102">
        <f t="shared" si="149"/>
        <v>0</v>
      </c>
      <c r="AN3187" s="101">
        <f t="shared" si="150"/>
        <v>0</v>
      </c>
      <c r="AO3187" s="107" t="str">
        <f t="shared" si="148"/>
        <v/>
      </c>
      <c r="AP3187" s="40"/>
      <c r="AQ3187" s="45"/>
      <c r="AR3187" s="45"/>
      <c r="AS3187" s="45"/>
      <c r="AT3187" s="45"/>
      <c r="AU3187" s="41"/>
      <c r="AV3187" s="41"/>
      <c r="AW3187" s="42"/>
    </row>
    <row r="3188" spans="1:49" s="35" customFormat="1" x14ac:dyDescent="0.2">
      <c r="A3188" s="44"/>
      <c r="B3188" s="105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  <c r="AA3188" s="39"/>
      <c r="AB3188" s="39"/>
      <c r="AC3188" s="39"/>
      <c r="AD3188" s="39"/>
      <c r="AE3188" s="39"/>
      <c r="AF3188" s="39"/>
      <c r="AG3188" s="39"/>
      <c r="AH3188" s="39"/>
      <c r="AI3188" s="39"/>
      <c r="AJ3188" s="39"/>
      <c r="AK3188" s="39"/>
      <c r="AL3188" s="39"/>
      <c r="AM3188" s="102">
        <f t="shared" si="149"/>
        <v>0</v>
      </c>
      <c r="AN3188" s="101">
        <f t="shared" si="150"/>
        <v>0</v>
      </c>
      <c r="AO3188" s="107" t="str">
        <f t="shared" si="148"/>
        <v/>
      </c>
      <c r="AP3188" s="40"/>
      <c r="AQ3188" s="45"/>
      <c r="AR3188" s="45"/>
      <c r="AS3188" s="45"/>
      <c r="AT3188" s="45"/>
      <c r="AU3188" s="41"/>
      <c r="AV3188" s="41"/>
      <c r="AW3188" s="42"/>
    </row>
    <row r="3189" spans="1:49" s="35" customFormat="1" x14ac:dyDescent="0.2">
      <c r="A3189" s="44"/>
      <c r="B3189" s="105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  <c r="AA3189" s="39"/>
      <c r="AB3189" s="39"/>
      <c r="AC3189" s="39"/>
      <c r="AD3189" s="39"/>
      <c r="AE3189" s="39"/>
      <c r="AF3189" s="39"/>
      <c r="AG3189" s="39"/>
      <c r="AH3189" s="39"/>
      <c r="AI3189" s="39"/>
      <c r="AJ3189" s="39"/>
      <c r="AK3189" s="39"/>
      <c r="AL3189" s="39"/>
      <c r="AM3189" s="102">
        <f t="shared" si="149"/>
        <v>0</v>
      </c>
      <c r="AN3189" s="101">
        <f t="shared" si="150"/>
        <v>0</v>
      </c>
      <c r="AO3189" s="107" t="str">
        <f t="shared" si="148"/>
        <v/>
      </c>
      <c r="AP3189" s="40"/>
      <c r="AQ3189" s="45"/>
      <c r="AR3189" s="45"/>
      <c r="AS3189" s="45"/>
      <c r="AT3189" s="45"/>
      <c r="AU3189" s="41"/>
      <c r="AV3189" s="41"/>
      <c r="AW3189" s="42"/>
    </row>
    <row r="3190" spans="1:49" s="35" customFormat="1" x14ac:dyDescent="0.2">
      <c r="A3190" s="44"/>
      <c r="B3190" s="105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  <c r="AA3190" s="39"/>
      <c r="AB3190" s="39"/>
      <c r="AC3190" s="39"/>
      <c r="AD3190" s="39"/>
      <c r="AE3190" s="39"/>
      <c r="AF3190" s="39"/>
      <c r="AG3190" s="39"/>
      <c r="AH3190" s="39"/>
      <c r="AI3190" s="39"/>
      <c r="AJ3190" s="39"/>
      <c r="AK3190" s="39"/>
      <c r="AL3190" s="39"/>
      <c r="AM3190" s="102">
        <f t="shared" si="149"/>
        <v>0</v>
      </c>
      <c r="AN3190" s="101">
        <f t="shared" si="150"/>
        <v>0</v>
      </c>
      <c r="AO3190" s="107" t="str">
        <f t="shared" si="148"/>
        <v/>
      </c>
      <c r="AP3190" s="40"/>
      <c r="AQ3190" s="45"/>
      <c r="AR3190" s="45"/>
      <c r="AS3190" s="45"/>
      <c r="AT3190" s="45"/>
      <c r="AU3190" s="41"/>
      <c r="AV3190" s="41"/>
      <c r="AW3190" s="42"/>
    </row>
    <row r="3191" spans="1:49" s="35" customFormat="1" x14ac:dyDescent="0.2">
      <c r="A3191" s="44"/>
      <c r="B3191" s="105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  <c r="AA3191" s="39"/>
      <c r="AB3191" s="39"/>
      <c r="AC3191" s="39"/>
      <c r="AD3191" s="39"/>
      <c r="AE3191" s="39"/>
      <c r="AF3191" s="39"/>
      <c r="AG3191" s="39"/>
      <c r="AH3191" s="39"/>
      <c r="AI3191" s="39"/>
      <c r="AJ3191" s="39"/>
      <c r="AK3191" s="39"/>
      <c r="AL3191" s="39"/>
      <c r="AM3191" s="102">
        <f t="shared" si="149"/>
        <v>0</v>
      </c>
      <c r="AN3191" s="101">
        <f t="shared" si="150"/>
        <v>0</v>
      </c>
      <c r="AO3191" s="107" t="str">
        <f t="shared" si="148"/>
        <v/>
      </c>
      <c r="AP3191" s="40"/>
      <c r="AQ3191" s="45"/>
      <c r="AR3191" s="45"/>
      <c r="AS3191" s="45"/>
      <c r="AT3191" s="45"/>
      <c r="AU3191" s="41"/>
      <c r="AV3191" s="41"/>
      <c r="AW3191" s="42"/>
    </row>
    <row r="3192" spans="1:49" s="35" customFormat="1" x14ac:dyDescent="0.2">
      <c r="A3192" s="44"/>
      <c r="B3192" s="105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  <c r="AA3192" s="39"/>
      <c r="AB3192" s="39"/>
      <c r="AC3192" s="39"/>
      <c r="AD3192" s="39"/>
      <c r="AE3192" s="39"/>
      <c r="AF3192" s="39"/>
      <c r="AG3192" s="39"/>
      <c r="AH3192" s="39"/>
      <c r="AI3192" s="39"/>
      <c r="AJ3192" s="39"/>
      <c r="AK3192" s="39"/>
      <c r="AL3192" s="39"/>
      <c r="AM3192" s="102">
        <f t="shared" si="149"/>
        <v>0</v>
      </c>
      <c r="AN3192" s="101">
        <f t="shared" si="150"/>
        <v>0</v>
      </c>
      <c r="AO3192" s="107" t="str">
        <f t="shared" si="148"/>
        <v/>
      </c>
      <c r="AP3192" s="40"/>
      <c r="AQ3192" s="45"/>
      <c r="AR3192" s="45"/>
      <c r="AS3192" s="45"/>
      <c r="AT3192" s="45"/>
      <c r="AU3192" s="41"/>
      <c r="AV3192" s="41"/>
      <c r="AW3192" s="42"/>
    </row>
    <row r="3193" spans="1:49" s="35" customFormat="1" x14ac:dyDescent="0.2">
      <c r="A3193" s="44"/>
      <c r="B3193" s="105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  <c r="AA3193" s="39"/>
      <c r="AB3193" s="39"/>
      <c r="AC3193" s="39"/>
      <c r="AD3193" s="39"/>
      <c r="AE3193" s="39"/>
      <c r="AF3193" s="39"/>
      <c r="AG3193" s="39"/>
      <c r="AH3193" s="39"/>
      <c r="AI3193" s="39"/>
      <c r="AJ3193" s="39"/>
      <c r="AK3193" s="39"/>
      <c r="AL3193" s="39"/>
      <c r="AM3193" s="102">
        <f t="shared" si="149"/>
        <v>0</v>
      </c>
      <c r="AN3193" s="101">
        <f t="shared" si="150"/>
        <v>0</v>
      </c>
      <c r="AO3193" s="107" t="str">
        <f t="shared" si="148"/>
        <v/>
      </c>
      <c r="AP3193" s="40"/>
      <c r="AQ3193" s="45"/>
      <c r="AR3193" s="45"/>
      <c r="AS3193" s="45"/>
      <c r="AT3193" s="45"/>
      <c r="AU3193" s="41"/>
      <c r="AV3193" s="41"/>
      <c r="AW3193" s="42"/>
    </row>
    <row r="3194" spans="1:49" s="35" customFormat="1" x14ac:dyDescent="0.2">
      <c r="A3194" s="44"/>
      <c r="B3194" s="105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  <c r="AA3194" s="39"/>
      <c r="AB3194" s="39"/>
      <c r="AC3194" s="39"/>
      <c r="AD3194" s="39"/>
      <c r="AE3194" s="39"/>
      <c r="AF3194" s="39"/>
      <c r="AG3194" s="39"/>
      <c r="AH3194" s="39"/>
      <c r="AI3194" s="39"/>
      <c r="AJ3194" s="39"/>
      <c r="AK3194" s="39"/>
      <c r="AL3194" s="39"/>
      <c r="AM3194" s="102">
        <f t="shared" si="149"/>
        <v>0</v>
      </c>
      <c r="AN3194" s="101">
        <f t="shared" si="150"/>
        <v>0</v>
      </c>
      <c r="AO3194" s="107" t="str">
        <f t="shared" si="148"/>
        <v/>
      </c>
      <c r="AP3194" s="40"/>
      <c r="AQ3194" s="45"/>
      <c r="AR3194" s="45"/>
      <c r="AS3194" s="45"/>
      <c r="AT3194" s="45"/>
      <c r="AU3194" s="41"/>
      <c r="AV3194" s="41"/>
      <c r="AW3194" s="42"/>
    </row>
    <row r="3195" spans="1:49" s="35" customFormat="1" x14ac:dyDescent="0.2">
      <c r="A3195" s="44"/>
      <c r="B3195" s="105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  <c r="AA3195" s="39"/>
      <c r="AB3195" s="39"/>
      <c r="AC3195" s="39"/>
      <c r="AD3195" s="39"/>
      <c r="AE3195" s="39"/>
      <c r="AF3195" s="39"/>
      <c r="AG3195" s="39"/>
      <c r="AH3195" s="39"/>
      <c r="AI3195" s="39"/>
      <c r="AJ3195" s="39"/>
      <c r="AK3195" s="39"/>
      <c r="AL3195" s="39"/>
      <c r="AM3195" s="102">
        <f t="shared" si="149"/>
        <v>0</v>
      </c>
      <c r="AN3195" s="101">
        <f t="shared" si="150"/>
        <v>0</v>
      </c>
      <c r="AO3195" s="107" t="str">
        <f t="shared" si="148"/>
        <v/>
      </c>
      <c r="AP3195" s="40"/>
      <c r="AQ3195" s="45"/>
      <c r="AR3195" s="45"/>
      <c r="AS3195" s="45"/>
      <c r="AT3195" s="45"/>
      <c r="AU3195" s="41"/>
      <c r="AV3195" s="41"/>
      <c r="AW3195" s="42"/>
    </row>
    <row r="3196" spans="1:49" s="35" customFormat="1" x14ac:dyDescent="0.2">
      <c r="A3196" s="44"/>
      <c r="B3196" s="105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  <c r="AA3196" s="39"/>
      <c r="AB3196" s="39"/>
      <c r="AC3196" s="39"/>
      <c r="AD3196" s="39"/>
      <c r="AE3196" s="39"/>
      <c r="AF3196" s="39"/>
      <c r="AG3196" s="39"/>
      <c r="AH3196" s="39"/>
      <c r="AI3196" s="39"/>
      <c r="AJ3196" s="39"/>
      <c r="AK3196" s="39"/>
      <c r="AL3196" s="39"/>
      <c r="AM3196" s="102">
        <f t="shared" si="149"/>
        <v>0</v>
      </c>
      <c r="AN3196" s="101">
        <f t="shared" si="150"/>
        <v>0</v>
      </c>
      <c r="AO3196" s="107" t="str">
        <f t="shared" si="148"/>
        <v/>
      </c>
      <c r="AP3196" s="40"/>
      <c r="AQ3196" s="45"/>
      <c r="AR3196" s="45"/>
      <c r="AS3196" s="45"/>
      <c r="AT3196" s="45"/>
      <c r="AU3196" s="41"/>
      <c r="AV3196" s="41"/>
      <c r="AW3196" s="42"/>
    </row>
    <row r="3197" spans="1:49" s="35" customFormat="1" x14ac:dyDescent="0.2">
      <c r="A3197" s="44"/>
      <c r="B3197" s="105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  <c r="AA3197" s="39"/>
      <c r="AB3197" s="39"/>
      <c r="AC3197" s="39"/>
      <c r="AD3197" s="39"/>
      <c r="AE3197" s="39"/>
      <c r="AF3197" s="39"/>
      <c r="AG3197" s="39"/>
      <c r="AH3197" s="39"/>
      <c r="AI3197" s="39"/>
      <c r="AJ3197" s="39"/>
      <c r="AK3197" s="39"/>
      <c r="AL3197" s="39"/>
      <c r="AM3197" s="102">
        <f t="shared" si="149"/>
        <v>0</v>
      </c>
      <c r="AN3197" s="101">
        <f t="shared" si="150"/>
        <v>0</v>
      </c>
      <c r="AO3197" s="107" t="str">
        <f t="shared" si="148"/>
        <v/>
      </c>
      <c r="AP3197" s="40"/>
      <c r="AQ3197" s="45"/>
      <c r="AR3197" s="45"/>
      <c r="AS3197" s="45"/>
      <c r="AT3197" s="45"/>
      <c r="AU3197" s="41"/>
      <c r="AV3197" s="41"/>
      <c r="AW3197" s="42"/>
    </row>
    <row r="3198" spans="1:49" s="35" customFormat="1" x14ac:dyDescent="0.2">
      <c r="A3198" s="44"/>
      <c r="B3198" s="105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  <c r="AA3198" s="39"/>
      <c r="AB3198" s="39"/>
      <c r="AC3198" s="39"/>
      <c r="AD3198" s="39"/>
      <c r="AE3198" s="39"/>
      <c r="AF3198" s="39"/>
      <c r="AG3198" s="39"/>
      <c r="AH3198" s="39"/>
      <c r="AI3198" s="39"/>
      <c r="AJ3198" s="39"/>
      <c r="AK3198" s="39"/>
      <c r="AL3198" s="39"/>
      <c r="AM3198" s="102">
        <f t="shared" si="149"/>
        <v>0</v>
      </c>
      <c r="AN3198" s="101">
        <f t="shared" si="150"/>
        <v>0</v>
      </c>
      <c r="AO3198" s="107" t="str">
        <f t="shared" si="148"/>
        <v/>
      </c>
      <c r="AP3198" s="40"/>
      <c r="AQ3198" s="45"/>
      <c r="AR3198" s="45"/>
      <c r="AS3198" s="45"/>
      <c r="AT3198" s="45"/>
      <c r="AU3198" s="41"/>
      <c r="AV3198" s="41"/>
      <c r="AW3198" s="42"/>
    </row>
    <row r="3199" spans="1:49" s="35" customFormat="1" x14ac:dyDescent="0.2">
      <c r="A3199" s="44"/>
      <c r="B3199" s="105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  <c r="AA3199" s="39"/>
      <c r="AB3199" s="39"/>
      <c r="AC3199" s="39"/>
      <c r="AD3199" s="39"/>
      <c r="AE3199" s="39"/>
      <c r="AF3199" s="39"/>
      <c r="AG3199" s="39"/>
      <c r="AH3199" s="39"/>
      <c r="AI3199" s="39"/>
      <c r="AJ3199" s="39"/>
      <c r="AK3199" s="39"/>
      <c r="AL3199" s="39"/>
      <c r="AM3199" s="102">
        <f t="shared" si="149"/>
        <v>0</v>
      </c>
      <c r="AN3199" s="101">
        <f t="shared" si="150"/>
        <v>0</v>
      </c>
      <c r="AO3199" s="107" t="str">
        <f t="shared" si="148"/>
        <v/>
      </c>
      <c r="AP3199" s="40"/>
      <c r="AQ3199" s="45"/>
      <c r="AR3199" s="45"/>
      <c r="AS3199" s="45"/>
      <c r="AT3199" s="45"/>
      <c r="AU3199" s="41"/>
      <c r="AV3199" s="41"/>
      <c r="AW3199" s="42"/>
    </row>
    <row r="3200" spans="1:49" s="35" customFormat="1" x14ac:dyDescent="0.2">
      <c r="A3200" s="44"/>
      <c r="B3200" s="105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39"/>
      <c r="AE3200" s="39"/>
      <c r="AF3200" s="39"/>
      <c r="AG3200" s="39"/>
      <c r="AH3200" s="39"/>
      <c r="AI3200" s="39"/>
      <c r="AJ3200" s="39"/>
      <c r="AK3200" s="39"/>
      <c r="AL3200" s="39"/>
      <c r="AM3200" s="102">
        <f t="shared" si="149"/>
        <v>0</v>
      </c>
      <c r="AN3200" s="101">
        <f t="shared" si="150"/>
        <v>0</v>
      </c>
      <c r="AO3200" s="107" t="str">
        <f t="shared" si="148"/>
        <v/>
      </c>
      <c r="AP3200" s="40"/>
      <c r="AQ3200" s="45"/>
      <c r="AR3200" s="45"/>
      <c r="AS3200" s="45"/>
      <c r="AT3200" s="45"/>
      <c r="AU3200" s="41"/>
      <c r="AV3200" s="41"/>
      <c r="AW3200" s="42"/>
    </row>
    <row r="3201" spans="1:49" s="35" customFormat="1" x14ac:dyDescent="0.2">
      <c r="A3201" s="44"/>
      <c r="B3201" s="105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39"/>
      <c r="AE3201" s="39"/>
      <c r="AF3201" s="39"/>
      <c r="AG3201" s="39"/>
      <c r="AH3201" s="39"/>
      <c r="AI3201" s="39"/>
      <c r="AJ3201" s="39"/>
      <c r="AK3201" s="39"/>
      <c r="AL3201" s="39"/>
      <c r="AM3201" s="102">
        <f t="shared" si="149"/>
        <v>0</v>
      </c>
      <c r="AN3201" s="101">
        <f t="shared" si="150"/>
        <v>0</v>
      </c>
      <c r="AO3201" s="107" t="str">
        <f t="shared" si="148"/>
        <v/>
      </c>
      <c r="AP3201" s="40"/>
      <c r="AQ3201" s="45"/>
      <c r="AR3201" s="45"/>
      <c r="AS3201" s="45"/>
      <c r="AT3201" s="45"/>
      <c r="AU3201" s="41"/>
      <c r="AV3201" s="41"/>
      <c r="AW3201" s="42"/>
    </row>
    <row r="3202" spans="1:49" s="35" customFormat="1" x14ac:dyDescent="0.2">
      <c r="A3202" s="44"/>
      <c r="B3202" s="105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  <c r="AA3202" s="39"/>
      <c r="AB3202" s="39"/>
      <c r="AC3202" s="39"/>
      <c r="AD3202" s="39"/>
      <c r="AE3202" s="39"/>
      <c r="AF3202" s="39"/>
      <c r="AG3202" s="39"/>
      <c r="AH3202" s="39"/>
      <c r="AI3202" s="39"/>
      <c r="AJ3202" s="39"/>
      <c r="AK3202" s="39"/>
      <c r="AL3202" s="39"/>
      <c r="AM3202" s="102">
        <f t="shared" si="149"/>
        <v>0</v>
      </c>
      <c r="AN3202" s="101">
        <f t="shared" si="150"/>
        <v>0</v>
      </c>
      <c r="AO3202" s="107" t="str">
        <f t="shared" si="148"/>
        <v/>
      </c>
      <c r="AP3202" s="40"/>
      <c r="AQ3202" s="45"/>
      <c r="AR3202" s="45"/>
      <c r="AS3202" s="45"/>
      <c r="AT3202" s="45"/>
      <c r="AU3202" s="41"/>
      <c r="AV3202" s="41"/>
      <c r="AW3202" s="42"/>
    </row>
    <row r="3203" spans="1:49" s="35" customFormat="1" x14ac:dyDescent="0.2">
      <c r="A3203" s="44"/>
      <c r="B3203" s="105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  <c r="AA3203" s="39"/>
      <c r="AB3203" s="39"/>
      <c r="AC3203" s="39"/>
      <c r="AD3203" s="39"/>
      <c r="AE3203" s="39"/>
      <c r="AF3203" s="39"/>
      <c r="AG3203" s="39"/>
      <c r="AH3203" s="39"/>
      <c r="AI3203" s="39"/>
      <c r="AJ3203" s="39"/>
      <c r="AK3203" s="39"/>
      <c r="AL3203" s="39"/>
      <c r="AM3203" s="102">
        <f t="shared" si="149"/>
        <v>0</v>
      </c>
      <c r="AN3203" s="101">
        <f t="shared" si="150"/>
        <v>0</v>
      </c>
      <c r="AO3203" s="107" t="str">
        <f t="shared" si="148"/>
        <v/>
      </c>
      <c r="AP3203" s="40"/>
      <c r="AQ3203" s="45"/>
      <c r="AR3203" s="45"/>
      <c r="AS3203" s="45"/>
      <c r="AT3203" s="45"/>
      <c r="AU3203" s="41"/>
      <c r="AV3203" s="41"/>
      <c r="AW3203" s="42"/>
    </row>
    <row r="3204" spans="1:49" s="35" customFormat="1" x14ac:dyDescent="0.2">
      <c r="A3204" s="44"/>
      <c r="B3204" s="105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  <c r="AA3204" s="39"/>
      <c r="AB3204" s="39"/>
      <c r="AC3204" s="39"/>
      <c r="AD3204" s="39"/>
      <c r="AE3204" s="39"/>
      <c r="AF3204" s="39"/>
      <c r="AG3204" s="39"/>
      <c r="AH3204" s="39"/>
      <c r="AI3204" s="39"/>
      <c r="AJ3204" s="39"/>
      <c r="AK3204" s="39"/>
      <c r="AL3204" s="39"/>
      <c r="AM3204" s="102">
        <f t="shared" si="149"/>
        <v>0</v>
      </c>
      <c r="AN3204" s="101">
        <f t="shared" si="150"/>
        <v>0</v>
      </c>
      <c r="AO3204" s="107" t="str">
        <f t="shared" si="148"/>
        <v/>
      </c>
      <c r="AP3204" s="40"/>
      <c r="AQ3204" s="45"/>
      <c r="AR3204" s="45"/>
      <c r="AS3204" s="45"/>
      <c r="AT3204" s="45"/>
      <c r="AU3204" s="41"/>
      <c r="AV3204" s="41"/>
      <c r="AW3204" s="42"/>
    </row>
    <row r="3205" spans="1:49" s="35" customFormat="1" x14ac:dyDescent="0.2">
      <c r="A3205" s="44"/>
      <c r="B3205" s="105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  <c r="AA3205" s="39"/>
      <c r="AB3205" s="39"/>
      <c r="AC3205" s="39"/>
      <c r="AD3205" s="39"/>
      <c r="AE3205" s="39"/>
      <c r="AF3205" s="39"/>
      <c r="AG3205" s="39"/>
      <c r="AH3205" s="39"/>
      <c r="AI3205" s="39"/>
      <c r="AJ3205" s="39"/>
      <c r="AK3205" s="39"/>
      <c r="AL3205" s="39"/>
      <c r="AM3205" s="102">
        <f t="shared" si="149"/>
        <v>0</v>
      </c>
      <c r="AN3205" s="101">
        <f t="shared" si="150"/>
        <v>0</v>
      </c>
      <c r="AO3205" s="107" t="str">
        <f t="shared" si="148"/>
        <v/>
      </c>
      <c r="AP3205" s="40"/>
      <c r="AQ3205" s="45"/>
      <c r="AR3205" s="45"/>
      <c r="AS3205" s="45"/>
      <c r="AT3205" s="45"/>
      <c r="AU3205" s="41"/>
      <c r="AV3205" s="41"/>
      <c r="AW3205" s="42"/>
    </row>
    <row r="3206" spans="1:49" s="35" customFormat="1" x14ac:dyDescent="0.2">
      <c r="A3206" s="44"/>
      <c r="B3206" s="105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  <c r="AA3206" s="39"/>
      <c r="AB3206" s="39"/>
      <c r="AC3206" s="39"/>
      <c r="AD3206" s="39"/>
      <c r="AE3206" s="39"/>
      <c r="AF3206" s="39"/>
      <c r="AG3206" s="39"/>
      <c r="AH3206" s="39"/>
      <c r="AI3206" s="39"/>
      <c r="AJ3206" s="39"/>
      <c r="AK3206" s="39"/>
      <c r="AL3206" s="39"/>
      <c r="AM3206" s="102">
        <f t="shared" si="149"/>
        <v>0</v>
      </c>
      <c r="AN3206" s="101">
        <f t="shared" si="150"/>
        <v>0</v>
      </c>
      <c r="AO3206" s="107" t="str">
        <f t="shared" si="148"/>
        <v/>
      </c>
      <c r="AP3206" s="40"/>
      <c r="AQ3206" s="45"/>
      <c r="AR3206" s="45"/>
      <c r="AS3206" s="45"/>
      <c r="AT3206" s="45"/>
      <c r="AU3206" s="41"/>
      <c r="AV3206" s="41"/>
      <c r="AW3206" s="42"/>
    </row>
    <row r="3207" spans="1:49" s="35" customFormat="1" x14ac:dyDescent="0.2">
      <c r="A3207" s="44"/>
      <c r="B3207" s="105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  <c r="AA3207" s="39"/>
      <c r="AB3207" s="39"/>
      <c r="AC3207" s="39"/>
      <c r="AD3207" s="39"/>
      <c r="AE3207" s="39"/>
      <c r="AF3207" s="39"/>
      <c r="AG3207" s="39"/>
      <c r="AH3207" s="39"/>
      <c r="AI3207" s="39"/>
      <c r="AJ3207" s="39"/>
      <c r="AK3207" s="39"/>
      <c r="AL3207" s="39"/>
      <c r="AM3207" s="102">
        <f t="shared" si="149"/>
        <v>0</v>
      </c>
      <c r="AN3207" s="101">
        <f t="shared" si="150"/>
        <v>0</v>
      </c>
      <c r="AO3207" s="107" t="str">
        <f t="shared" si="148"/>
        <v/>
      </c>
      <c r="AP3207" s="40"/>
      <c r="AQ3207" s="45"/>
      <c r="AR3207" s="45"/>
      <c r="AS3207" s="45"/>
      <c r="AT3207" s="45"/>
      <c r="AU3207" s="41"/>
      <c r="AV3207" s="41"/>
      <c r="AW3207" s="42"/>
    </row>
    <row r="3208" spans="1:49" s="35" customFormat="1" x14ac:dyDescent="0.2">
      <c r="A3208" s="44"/>
      <c r="B3208" s="105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  <c r="AA3208" s="39"/>
      <c r="AB3208" s="39"/>
      <c r="AC3208" s="39"/>
      <c r="AD3208" s="39"/>
      <c r="AE3208" s="39"/>
      <c r="AF3208" s="39"/>
      <c r="AG3208" s="39"/>
      <c r="AH3208" s="39"/>
      <c r="AI3208" s="39"/>
      <c r="AJ3208" s="39"/>
      <c r="AK3208" s="39"/>
      <c r="AL3208" s="39"/>
      <c r="AM3208" s="102">
        <f t="shared" si="149"/>
        <v>0</v>
      </c>
      <c r="AN3208" s="101">
        <f t="shared" si="150"/>
        <v>0</v>
      </c>
      <c r="AO3208" s="107" t="str">
        <f t="shared" si="148"/>
        <v/>
      </c>
      <c r="AP3208" s="40"/>
      <c r="AQ3208" s="45"/>
      <c r="AR3208" s="45"/>
      <c r="AS3208" s="45"/>
      <c r="AT3208" s="45"/>
      <c r="AU3208" s="41"/>
      <c r="AV3208" s="41"/>
      <c r="AW3208" s="42"/>
    </row>
    <row r="3209" spans="1:49" s="35" customFormat="1" x14ac:dyDescent="0.2">
      <c r="A3209" s="44"/>
      <c r="B3209" s="105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  <c r="AA3209" s="39"/>
      <c r="AB3209" s="39"/>
      <c r="AC3209" s="39"/>
      <c r="AD3209" s="39"/>
      <c r="AE3209" s="39"/>
      <c r="AF3209" s="39"/>
      <c r="AG3209" s="39"/>
      <c r="AH3209" s="39"/>
      <c r="AI3209" s="39"/>
      <c r="AJ3209" s="39"/>
      <c r="AK3209" s="39"/>
      <c r="AL3209" s="39"/>
      <c r="AM3209" s="102">
        <f t="shared" si="149"/>
        <v>0</v>
      </c>
      <c r="AN3209" s="101">
        <f t="shared" si="150"/>
        <v>0</v>
      </c>
      <c r="AO3209" s="107" t="str">
        <f t="shared" si="148"/>
        <v/>
      </c>
      <c r="AP3209" s="40"/>
      <c r="AQ3209" s="45"/>
      <c r="AR3209" s="45"/>
      <c r="AS3209" s="45"/>
      <c r="AT3209" s="45"/>
      <c r="AU3209" s="41"/>
      <c r="AV3209" s="41"/>
      <c r="AW3209" s="42"/>
    </row>
    <row r="3210" spans="1:49" s="35" customFormat="1" x14ac:dyDescent="0.2">
      <c r="A3210" s="44"/>
      <c r="B3210" s="105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  <c r="AA3210" s="39"/>
      <c r="AB3210" s="39"/>
      <c r="AC3210" s="39"/>
      <c r="AD3210" s="39"/>
      <c r="AE3210" s="39"/>
      <c r="AF3210" s="39"/>
      <c r="AG3210" s="39"/>
      <c r="AH3210" s="39"/>
      <c r="AI3210" s="39"/>
      <c r="AJ3210" s="39"/>
      <c r="AK3210" s="39"/>
      <c r="AL3210" s="39"/>
      <c r="AM3210" s="102">
        <f t="shared" si="149"/>
        <v>0</v>
      </c>
      <c r="AN3210" s="101">
        <f t="shared" si="150"/>
        <v>0</v>
      </c>
      <c r="AO3210" s="107" t="str">
        <f t="shared" si="148"/>
        <v/>
      </c>
      <c r="AP3210" s="40"/>
      <c r="AQ3210" s="45"/>
      <c r="AR3210" s="45"/>
      <c r="AS3210" s="45"/>
      <c r="AT3210" s="45"/>
      <c r="AU3210" s="41"/>
      <c r="AV3210" s="41"/>
      <c r="AW3210" s="42"/>
    </row>
    <row r="3211" spans="1:49" s="35" customFormat="1" x14ac:dyDescent="0.2">
      <c r="A3211" s="44"/>
      <c r="B3211" s="105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  <c r="AA3211" s="39"/>
      <c r="AB3211" s="39"/>
      <c r="AC3211" s="39"/>
      <c r="AD3211" s="39"/>
      <c r="AE3211" s="39"/>
      <c r="AF3211" s="39"/>
      <c r="AG3211" s="39"/>
      <c r="AH3211" s="39"/>
      <c r="AI3211" s="39"/>
      <c r="AJ3211" s="39"/>
      <c r="AK3211" s="39"/>
      <c r="AL3211" s="39"/>
      <c r="AM3211" s="102">
        <f t="shared" si="149"/>
        <v>0</v>
      </c>
      <c r="AN3211" s="101">
        <f t="shared" si="150"/>
        <v>0</v>
      </c>
      <c r="AO3211" s="107" t="str">
        <f t="shared" si="148"/>
        <v/>
      </c>
      <c r="AP3211" s="40"/>
      <c r="AQ3211" s="45"/>
      <c r="AR3211" s="45"/>
      <c r="AS3211" s="45"/>
      <c r="AT3211" s="45"/>
      <c r="AU3211" s="41"/>
      <c r="AV3211" s="41"/>
      <c r="AW3211" s="42"/>
    </row>
    <row r="3212" spans="1:49" s="35" customFormat="1" x14ac:dyDescent="0.2">
      <c r="A3212" s="44"/>
      <c r="B3212" s="105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F3212" s="39"/>
      <c r="AG3212" s="39"/>
      <c r="AH3212" s="39"/>
      <c r="AI3212" s="39"/>
      <c r="AJ3212" s="39"/>
      <c r="AK3212" s="39"/>
      <c r="AL3212" s="39"/>
      <c r="AM3212" s="102">
        <f t="shared" si="149"/>
        <v>0</v>
      </c>
      <c r="AN3212" s="101">
        <f t="shared" si="150"/>
        <v>0</v>
      </c>
      <c r="AO3212" s="107" t="str">
        <f t="shared" ref="AO3212:AO3275" si="151">IF(ISBLANK(A3212),"",A3212)</f>
        <v/>
      </c>
      <c r="AP3212" s="40"/>
      <c r="AQ3212" s="45"/>
      <c r="AR3212" s="45"/>
      <c r="AS3212" s="45"/>
      <c r="AT3212" s="45"/>
      <c r="AU3212" s="41"/>
      <c r="AV3212" s="41"/>
      <c r="AW3212" s="42"/>
    </row>
    <row r="3213" spans="1:49" s="35" customFormat="1" x14ac:dyDescent="0.2">
      <c r="A3213" s="44"/>
      <c r="B3213" s="105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F3213" s="39"/>
      <c r="AG3213" s="39"/>
      <c r="AH3213" s="39"/>
      <c r="AI3213" s="39"/>
      <c r="AJ3213" s="39"/>
      <c r="AK3213" s="39"/>
      <c r="AL3213" s="39"/>
      <c r="AM3213" s="102">
        <f t="shared" ref="AM3213:AM3276" si="152">SUM(C3213:AL3213)</f>
        <v>0</v>
      </c>
      <c r="AN3213" s="101">
        <f t="shared" ref="AN3213:AN3276" si="153">C3213*$C$9+D3213*$D$9+E3213*$E$9+F3213*$F$9+G3213*$G$9+H3213*$H$9+I3213*$I$9+J3213*$J$9+K3213*$K$9+L3213*$L$9+M3213*$M$9+N3213*$N$9+O3213*$O$9+P3213*$P$9+Q3213*$Q$9+R3213*$R$9+S3213*$S$9+T3213*$T$9+U3213*$U$9+V3213*$V$9+W3213*$W$9+X3213*$X$9+Y3213*$Y$9+Z3213*$Z$9+AA3213*$AA$9+AB3213*$AB$9+AC3213*$AC$9+AD3213*$AD$9+AE3213*$AE$9+AF3213*$AF$9+AG3213*$AG$9+AH3213*$AH$9+AI3213*$AI$9+AJ3213*$AJ$9+AK3213*$AK$9+AL3213*$AL$9</f>
        <v>0</v>
      </c>
      <c r="AO3213" s="107" t="str">
        <f t="shared" si="151"/>
        <v/>
      </c>
      <c r="AP3213" s="40"/>
      <c r="AQ3213" s="45"/>
      <c r="AR3213" s="45"/>
      <c r="AS3213" s="45"/>
      <c r="AT3213" s="45"/>
      <c r="AU3213" s="41"/>
      <c r="AV3213" s="41"/>
      <c r="AW3213" s="42"/>
    </row>
    <row r="3214" spans="1:49" s="35" customFormat="1" x14ac:dyDescent="0.2">
      <c r="A3214" s="44"/>
      <c r="B3214" s="105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  <c r="AA3214" s="39"/>
      <c r="AB3214" s="39"/>
      <c r="AC3214" s="39"/>
      <c r="AD3214" s="39"/>
      <c r="AE3214" s="39"/>
      <c r="AF3214" s="39"/>
      <c r="AG3214" s="39"/>
      <c r="AH3214" s="39"/>
      <c r="AI3214" s="39"/>
      <c r="AJ3214" s="39"/>
      <c r="AK3214" s="39"/>
      <c r="AL3214" s="39"/>
      <c r="AM3214" s="102">
        <f t="shared" si="152"/>
        <v>0</v>
      </c>
      <c r="AN3214" s="101">
        <f t="shared" si="153"/>
        <v>0</v>
      </c>
      <c r="AO3214" s="107" t="str">
        <f t="shared" si="151"/>
        <v/>
      </c>
      <c r="AP3214" s="40"/>
      <c r="AQ3214" s="45"/>
      <c r="AR3214" s="45"/>
      <c r="AS3214" s="45"/>
      <c r="AT3214" s="45"/>
      <c r="AU3214" s="41"/>
      <c r="AV3214" s="41"/>
      <c r="AW3214" s="42"/>
    </row>
    <row r="3215" spans="1:49" s="35" customFormat="1" x14ac:dyDescent="0.2">
      <c r="A3215" s="44"/>
      <c r="B3215" s="105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  <c r="AA3215" s="39"/>
      <c r="AB3215" s="39"/>
      <c r="AC3215" s="39"/>
      <c r="AD3215" s="39"/>
      <c r="AE3215" s="39"/>
      <c r="AF3215" s="39"/>
      <c r="AG3215" s="39"/>
      <c r="AH3215" s="39"/>
      <c r="AI3215" s="39"/>
      <c r="AJ3215" s="39"/>
      <c r="AK3215" s="39"/>
      <c r="AL3215" s="39"/>
      <c r="AM3215" s="102">
        <f t="shared" si="152"/>
        <v>0</v>
      </c>
      <c r="AN3215" s="101">
        <f t="shared" si="153"/>
        <v>0</v>
      </c>
      <c r="AO3215" s="107" t="str">
        <f t="shared" si="151"/>
        <v/>
      </c>
      <c r="AP3215" s="40"/>
      <c r="AQ3215" s="45"/>
      <c r="AR3215" s="45"/>
      <c r="AS3215" s="45"/>
      <c r="AT3215" s="45"/>
      <c r="AU3215" s="41"/>
      <c r="AV3215" s="41"/>
      <c r="AW3215" s="42"/>
    </row>
    <row r="3216" spans="1:49" s="35" customFormat="1" x14ac:dyDescent="0.2">
      <c r="A3216" s="44"/>
      <c r="B3216" s="105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  <c r="AA3216" s="39"/>
      <c r="AB3216" s="39"/>
      <c r="AC3216" s="39"/>
      <c r="AD3216" s="39"/>
      <c r="AE3216" s="39"/>
      <c r="AF3216" s="39"/>
      <c r="AG3216" s="39"/>
      <c r="AH3216" s="39"/>
      <c r="AI3216" s="39"/>
      <c r="AJ3216" s="39"/>
      <c r="AK3216" s="39"/>
      <c r="AL3216" s="39"/>
      <c r="AM3216" s="102">
        <f t="shared" si="152"/>
        <v>0</v>
      </c>
      <c r="AN3216" s="101">
        <f t="shared" si="153"/>
        <v>0</v>
      </c>
      <c r="AO3216" s="107" t="str">
        <f t="shared" si="151"/>
        <v/>
      </c>
      <c r="AP3216" s="40"/>
      <c r="AQ3216" s="45"/>
      <c r="AR3216" s="45"/>
      <c r="AS3216" s="45"/>
      <c r="AT3216" s="45"/>
      <c r="AU3216" s="41"/>
      <c r="AV3216" s="41"/>
      <c r="AW3216" s="42"/>
    </row>
    <row r="3217" spans="1:49" s="35" customFormat="1" x14ac:dyDescent="0.2">
      <c r="A3217" s="44"/>
      <c r="B3217" s="105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  <c r="AA3217" s="39"/>
      <c r="AB3217" s="39"/>
      <c r="AC3217" s="39"/>
      <c r="AD3217" s="39"/>
      <c r="AE3217" s="39"/>
      <c r="AF3217" s="39"/>
      <c r="AG3217" s="39"/>
      <c r="AH3217" s="39"/>
      <c r="AI3217" s="39"/>
      <c r="AJ3217" s="39"/>
      <c r="AK3217" s="39"/>
      <c r="AL3217" s="39"/>
      <c r="AM3217" s="102">
        <f t="shared" si="152"/>
        <v>0</v>
      </c>
      <c r="AN3217" s="101">
        <f t="shared" si="153"/>
        <v>0</v>
      </c>
      <c r="AO3217" s="107" t="str">
        <f t="shared" si="151"/>
        <v/>
      </c>
      <c r="AP3217" s="40"/>
      <c r="AQ3217" s="45"/>
      <c r="AR3217" s="45"/>
      <c r="AS3217" s="45"/>
      <c r="AT3217" s="45"/>
      <c r="AU3217" s="41"/>
      <c r="AV3217" s="41"/>
      <c r="AW3217" s="42"/>
    </row>
    <row r="3218" spans="1:49" s="35" customFormat="1" x14ac:dyDescent="0.2">
      <c r="A3218" s="44"/>
      <c r="B3218" s="105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  <c r="AA3218" s="39"/>
      <c r="AB3218" s="39"/>
      <c r="AC3218" s="39"/>
      <c r="AD3218" s="39"/>
      <c r="AE3218" s="39"/>
      <c r="AF3218" s="39"/>
      <c r="AG3218" s="39"/>
      <c r="AH3218" s="39"/>
      <c r="AI3218" s="39"/>
      <c r="AJ3218" s="39"/>
      <c r="AK3218" s="39"/>
      <c r="AL3218" s="39"/>
      <c r="AM3218" s="102">
        <f t="shared" si="152"/>
        <v>0</v>
      </c>
      <c r="AN3218" s="101">
        <f t="shared" si="153"/>
        <v>0</v>
      </c>
      <c r="AO3218" s="107" t="str">
        <f t="shared" si="151"/>
        <v/>
      </c>
      <c r="AP3218" s="40"/>
      <c r="AQ3218" s="45"/>
      <c r="AR3218" s="45"/>
      <c r="AS3218" s="45"/>
      <c r="AT3218" s="45"/>
      <c r="AU3218" s="41"/>
      <c r="AV3218" s="41"/>
      <c r="AW3218" s="42"/>
    </row>
    <row r="3219" spans="1:49" s="35" customFormat="1" x14ac:dyDescent="0.2">
      <c r="A3219" s="44"/>
      <c r="B3219" s="105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  <c r="AA3219" s="39"/>
      <c r="AB3219" s="39"/>
      <c r="AC3219" s="39"/>
      <c r="AD3219" s="39"/>
      <c r="AE3219" s="39"/>
      <c r="AF3219" s="39"/>
      <c r="AG3219" s="39"/>
      <c r="AH3219" s="39"/>
      <c r="AI3219" s="39"/>
      <c r="AJ3219" s="39"/>
      <c r="AK3219" s="39"/>
      <c r="AL3219" s="39"/>
      <c r="AM3219" s="102">
        <f t="shared" si="152"/>
        <v>0</v>
      </c>
      <c r="AN3219" s="101">
        <f t="shared" si="153"/>
        <v>0</v>
      </c>
      <c r="AO3219" s="107" t="str">
        <f t="shared" si="151"/>
        <v/>
      </c>
      <c r="AP3219" s="40"/>
      <c r="AQ3219" s="45"/>
      <c r="AR3219" s="45"/>
      <c r="AS3219" s="45"/>
      <c r="AT3219" s="45"/>
      <c r="AU3219" s="41"/>
      <c r="AV3219" s="41"/>
      <c r="AW3219" s="42"/>
    </row>
    <row r="3220" spans="1:49" s="35" customFormat="1" x14ac:dyDescent="0.2">
      <c r="A3220" s="44"/>
      <c r="B3220" s="105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  <c r="AA3220" s="39"/>
      <c r="AB3220" s="39"/>
      <c r="AC3220" s="39"/>
      <c r="AD3220" s="39"/>
      <c r="AE3220" s="39"/>
      <c r="AF3220" s="39"/>
      <c r="AG3220" s="39"/>
      <c r="AH3220" s="39"/>
      <c r="AI3220" s="39"/>
      <c r="AJ3220" s="39"/>
      <c r="AK3220" s="39"/>
      <c r="AL3220" s="39"/>
      <c r="AM3220" s="102">
        <f t="shared" si="152"/>
        <v>0</v>
      </c>
      <c r="AN3220" s="101">
        <f t="shared" si="153"/>
        <v>0</v>
      </c>
      <c r="AO3220" s="107" t="str">
        <f t="shared" si="151"/>
        <v/>
      </c>
      <c r="AP3220" s="40"/>
      <c r="AQ3220" s="45"/>
      <c r="AR3220" s="45"/>
      <c r="AS3220" s="45"/>
      <c r="AT3220" s="45"/>
      <c r="AU3220" s="41"/>
      <c r="AV3220" s="41"/>
      <c r="AW3220" s="42"/>
    </row>
    <row r="3221" spans="1:49" s="35" customFormat="1" x14ac:dyDescent="0.2">
      <c r="A3221" s="44"/>
      <c r="B3221" s="105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  <c r="AA3221" s="39"/>
      <c r="AB3221" s="39"/>
      <c r="AC3221" s="39"/>
      <c r="AD3221" s="39"/>
      <c r="AE3221" s="39"/>
      <c r="AF3221" s="39"/>
      <c r="AG3221" s="39"/>
      <c r="AH3221" s="39"/>
      <c r="AI3221" s="39"/>
      <c r="AJ3221" s="39"/>
      <c r="AK3221" s="39"/>
      <c r="AL3221" s="39"/>
      <c r="AM3221" s="102">
        <f t="shared" si="152"/>
        <v>0</v>
      </c>
      <c r="AN3221" s="101">
        <f t="shared" si="153"/>
        <v>0</v>
      </c>
      <c r="AO3221" s="107" t="str">
        <f t="shared" si="151"/>
        <v/>
      </c>
      <c r="AP3221" s="40"/>
      <c r="AQ3221" s="45"/>
      <c r="AR3221" s="45"/>
      <c r="AS3221" s="45"/>
      <c r="AT3221" s="45"/>
      <c r="AU3221" s="41"/>
      <c r="AV3221" s="41"/>
      <c r="AW3221" s="42"/>
    </row>
    <row r="3222" spans="1:49" s="35" customFormat="1" x14ac:dyDescent="0.2">
      <c r="A3222" s="44"/>
      <c r="B3222" s="105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  <c r="AA3222" s="39"/>
      <c r="AB3222" s="39"/>
      <c r="AC3222" s="39"/>
      <c r="AD3222" s="39"/>
      <c r="AE3222" s="39"/>
      <c r="AF3222" s="39"/>
      <c r="AG3222" s="39"/>
      <c r="AH3222" s="39"/>
      <c r="AI3222" s="39"/>
      <c r="AJ3222" s="39"/>
      <c r="AK3222" s="39"/>
      <c r="AL3222" s="39"/>
      <c r="AM3222" s="102">
        <f t="shared" si="152"/>
        <v>0</v>
      </c>
      <c r="AN3222" s="101">
        <f t="shared" si="153"/>
        <v>0</v>
      </c>
      <c r="AO3222" s="107" t="str">
        <f t="shared" si="151"/>
        <v/>
      </c>
      <c r="AP3222" s="40"/>
      <c r="AQ3222" s="45"/>
      <c r="AR3222" s="45"/>
      <c r="AS3222" s="45"/>
      <c r="AT3222" s="45"/>
      <c r="AU3222" s="41"/>
      <c r="AV3222" s="41"/>
      <c r="AW3222" s="42"/>
    </row>
    <row r="3223" spans="1:49" s="35" customFormat="1" x14ac:dyDescent="0.2">
      <c r="A3223" s="44"/>
      <c r="B3223" s="105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39"/>
      <c r="AE3223" s="39"/>
      <c r="AF3223" s="39"/>
      <c r="AG3223" s="39"/>
      <c r="AH3223" s="39"/>
      <c r="AI3223" s="39"/>
      <c r="AJ3223" s="39"/>
      <c r="AK3223" s="39"/>
      <c r="AL3223" s="39"/>
      <c r="AM3223" s="102">
        <f t="shared" si="152"/>
        <v>0</v>
      </c>
      <c r="AN3223" s="101">
        <f t="shared" si="153"/>
        <v>0</v>
      </c>
      <c r="AO3223" s="107" t="str">
        <f t="shared" si="151"/>
        <v/>
      </c>
      <c r="AP3223" s="40"/>
      <c r="AQ3223" s="45"/>
      <c r="AR3223" s="45"/>
      <c r="AS3223" s="45"/>
      <c r="AT3223" s="45"/>
      <c r="AU3223" s="41"/>
      <c r="AV3223" s="41"/>
      <c r="AW3223" s="42"/>
    </row>
    <row r="3224" spans="1:49" s="35" customFormat="1" x14ac:dyDescent="0.2">
      <c r="A3224" s="44"/>
      <c r="B3224" s="105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  <c r="AA3224" s="39"/>
      <c r="AB3224" s="39"/>
      <c r="AC3224" s="39"/>
      <c r="AD3224" s="39"/>
      <c r="AE3224" s="39"/>
      <c r="AF3224" s="39"/>
      <c r="AG3224" s="39"/>
      <c r="AH3224" s="39"/>
      <c r="AI3224" s="39"/>
      <c r="AJ3224" s="39"/>
      <c r="AK3224" s="39"/>
      <c r="AL3224" s="39"/>
      <c r="AM3224" s="102">
        <f t="shared" si="152"/>
        <v>0</v>
      </c>
      <c r="AN3224" s="101">
        <f t="shared" si="153"/>
        <v>0</v>
      </c>
      <c r="AO3224" s="107" t="str">
        <f t="shared" si="151"/>
        <v/>
      </c>
      <c r="AP3224" s="40"/>
      <c r="AQ3224" s="45"/>
      <c r="AR3224" s="45"/>
      <c r="AS3224" s="45"/>
      <c r="AT3224" s="45"/>
      <c r="AU3224" s="41"/>
      <c r="AV3224" s="41"/>
      <c r="AW3224" s="42"/>
    </row>
    <row r="3225" spans="1:49" s="35" customFormat="1" x14ac:dyDescent="0.2">
      <c r="A3225" s="44"/>
      <c r="B3225" s="105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  <c r="AA3225" s="39"/>
      <c r="AB3225" s="39"/>
      <c r="AC3225" s="39"/>
      <c r="AD3225" s="39"/>
      <c r="AE3225" s="39"/>
      <c r="AF3225" s="39"/>
      <c r="AG3225" s="39"/>
      <c r="AH3225" s="39"/>
      <c r="AI3225" s="39"/>
      <c r="AJ3225" s="39"/>
      <c r="AK3225" s="39"/>
      <c r="AL3225" s="39"/>
      <c r="AM3225" s="102">
        <f t="shared" si="152"/>
        <v>0</v>
      </c>
      <c r="AN3225" s="101">
        <f t="shared" si="153"/>
        <v>0</v>
      </c>
      <c r="AO3225" s="107" t="str">
        <f t="shared" si="151"/>
        <v/>
      </c>
      <c r="AP3225" s="40"/>
      <c r="AQ3225" s="45"/>
      <c r="AR3225" s="45"/>
      <c r="AS3225" s="45"/>
      <c r="AT3225" s="45"/>
      <c r="AU3225" s="41"/>
      <c r="AV3225" s="41"/>
      <c r="AW3225" s="42"/>
    </row>
    <row r="3226" spans="1:49" s="35" customFormat="1" x14ac:dyDescent="0.2">
      <c r="A3226" s="44"/>
      <c r="B3226" s="105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  <c r="AA3226" s="39"/>
      <c r="AB3226" s="39"/>
      <c r="AC3226" s="39"/>
      <c r="AD3226" s="39"/>
      <c r="AE3226" s="39"/>
      <c r="AF3226" s="39"/>
      <c r="AG3226" s="39"/>
      <c r="AH3226" s="39"/>
      <c r="AI3226" s="39"/>
      <c r="AJ3226" s="39"/>
      <c r="AK3226" s="39"/>
      <c r="AL3226" s="39"/>
      <c r="AM3226" s="102">
        <f t="shared" si="152"/>
        <v>0</v>
      </c>
      <c r="AN3226" s="101">
        <f t="shared" si="153"/>
        <v>0</v>
      </c>
      <c r="AO3226" s="107" t="str">
        <f t="shared" si="151"/>
        <v/>
      </c>
      <c r="AP3226" s="40"/>
      <c r="AQ3226" s="45"/>
      <c r="AR3226" s="45"/>
      <c r="AS3226" s="45"/>
      <c r="AT3226" s="45"/>
      <c r="AU3226" s="41"/>
      <c r="AV3226" s="41"/>
      <c r="AW3226" s="42"/>
    </row>
    <row r="3227" spans="1:49" s="35" customFormat="1" x14ac:dyDescent="0.2">
      <c r="A3227" s="44"/>
      <c r="B3227" s="105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  <c r="AA3227" s="39"/>
      <c r="AB3227" s="39"/>
      <c r="AC3227" s="39"/>
      <c r="AD3227" s="39"/>
      <c r="AE3227" s="39"/>
      <c r="AF3227" s="39"/>
      <c r="AG3227" s="39"/>
      <c r="AH3227" s="39"/>
      <c r="AI3227" s="39"/>
      <c r="AJ3227" s="39"/>
      <c r="AK3227" s="39"/>
      <c r="AL3227" s="39"/>
      <c r="AM3227" s="102">
        <f t="shared" si="152"/>
        <v>0</v>
      </c>
      <c r="AN3227" s="101">
        <f t="shared" si="153"/>
        <v>0</v>
      </c>
      <c r="AO3227" s="107" t="str">
        <f t="shared" si="151"/>
        <v/>
      </c>
      <c r="AP3227" s="40"/>
      <c r="AQ3227" s="45"/>
      <c r="AR3227" s="45"/>
      <c r="AS3227" s="45"/>
      <c r="AT3227" s="45"/>
      <c r="AU3227" s="41"/>
      <c r="AV3227" s="41"/>
      <c r="AW3227" s="42"/>
    </row>
    <row r="3228" spans="1:49" s="35" customFormat="1" x14ac:dyDescent="0.2">
      <c r="A3228" s="44"/>
      <c r="B3228" s="105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  <c r="AA3228" s="39"/>
      <c r="AB3228" s="39"/>
      <c r="AC3228" s="39"/>
      <c r="AD3228" s="39"/>
      <c r="AE3228" s="39"/>
      <c r="AF3228" s="39"/>
      <c r="AG3228" s="39"/>
      <c r="AH3228" s="39"/>
      <c r="AI3228" s="39"/>
      <c r="AJ3228" s="39"/>
      <c r="AK3228" s="39"/>
      <c r="AL3228" s="39"/>
      <c r="AM3228" s="102">
        <f t="shared" si="152"/>
        <v>0</v>
      </c>
      <c r="AN3228" s="101">
        <f t="shared" si="153"/>
        <v>0</v>
      </c>
      <c r="AO3228" s="107" t="str">
        <f t="shared" si="151"/>
        <v/>
      </c>
      <c r="AP3228" s="40"/>
      <c r="AQ3228" s="45"/>
      <c r="AR3228" s="45"/>
      <c r="AS3228" s="45"/>
      <c r="AT3228" s="45"/>
      <c r="AU3228" s="41"/>
      <c r="AV3228" s="41"/>
      <c r="AW3228" s="42"/>
    </row>
    <row r="3229" spans="1:49" s="35" customFormat="1" x14ac:dyDescent="0.2">
      <c r="A3229" s="44"/>
      <c r="B3229" s="105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  <c r="AA3229" s="39"/>
      <c r="AB3229" s="39"/>
      <c r="AC3229" s="39"/>
      <c r="AD3229" s="39"/>
      <c r="AE3229" s="39"/>
      <c r="AF3229" s="39"/>
      <c r="AG3229" s="39"/>
      <c r="AH3229" s="39"/>
      <c r="AI3229" s="39"/>
      <c r="AJ3229" s="39"/>
      <c r="AK3229" s="39"/>
      <c r="AL3229" s="39"/>
      <c r="AM3229" s="102">
        <f t="shared" si="152"/>
        <v>0</v>
      </c>
      <c r="AN3229" s="101">
        <f t="shared" si="153"/>
        <v>0</v>
      </c>
      <c r="AO3229" s="107" t="str">
        <f t="shared" si="151"/>
        <v/>
      </c>
      <c r="AP3229" s="40"/>
      <c r="AQ3229" s="45"/>
      <c r="AR3229" s="45"/>
      <c r="AS3229" s="45"/>
      <c r="AT3229" s="45"/>
      <c r="AU3229" s="41"/>
      <c r="AV3229" s="41"/>
      <c r="AW3229" s="42"/>
    </row>
    <row r="3230" spans="1:49" s="35" customFormat="1" x14ac:dyDescent="0.2">
      <c r="A3230" s="44"/>
      <c r="B3230" s="105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  <c r="AA3230" s="39"/>
      <c r="AB3230" s="39"/>
      <c r="AC3230" s="39"/>
      <c r="AD3230" s="39"/>
      <c r="AE3230" s="39"/>
      <c r="AF3230" s="39"/>
      <c r="AG3230" s="39"/>
      <c r="AH3230" s="39"/>
      <c r="AI3230" s="39"/>
      <c r="AJ3230" s="39"/>
      <c r="AK3230" s="39"/>
      <c r="AL3230" s="39"/>
      <c r="AM3230" s="102">
        <f t="shared" si="152"/>
        <v>0</v>
      </c>
      <c r="AN3230" s="101">
        <f t="shared" si="153"/>
        <v>0</v>
      </c>
      <c r="AO3230" s="107" t="str">
        <f t="shared" si="151"/>
        <v/>
      </c>
      <c r="AP3230" s="40"/>
      <c r="AQ3230" s="45"/>
      <c r="AR3230" s="45"/>
      <c r="AS3230" s="45"/>
      <c r="AT3230" s="45"/>
      <c r="AU3230" s="41"/>
      <c r="AV3230" s="41"/>
      <c r="AW3230" s="42"/>
    </row>
    <row r="3231" spans="1:49" s="35" customFormat="1" x14ac:dyDescent="0.2">
      <c r="A3231" s="44"/>
      <c r="B3231" s="105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  <c r="AA3231" s="39"/>
      <c r="AB3231" s="39"/>
      <c r="AC3231" s="39"/>
      <c r="AD3231" s="39"/>
      <c r="AE3231" s="39"/>
      <c r="AF3231" s="39"/>
      <c r="AG3231" s="39"/>
      <c r="AH3231" s="39"/>
      <c r="AI3231" s="39"/>
      <c r="AJ3231" s="39"/>
      <c r="AK3231" s="39"/>
      <c r="AL3231" s="39"/>
      <c r="AM3231" s="102">
        <f t="shared" si="152"/>
        <v>0</v>
      </c>
      <c r="AN3231" s="101">
        <f t="shared" si="153"/>
        <v>0</v>
      </c>
      <c r="AO3231" s="107" t="str">
        <f t="shared" si="151"/>
        <v/>
      </c>
      <c r="AP3231" s="40"/>
      <c r="AQ3231" s="45"/>
      <c r="AR3231" s="45"/>
      <c r="AS3231" s="45"/>
      <c r="AT3231" s="45"/>
      <c r="AU3231" s="41"/>
      <c r="AV3231" s="41"/>
      <c r="AW3231" s="42"/>
    </row>
    <row r="3232" spans="1:49" s="35" customFormat="1" x14ac:dyDescent="0.2">
      <c r="A3232" s="44"/>
      <c r="B3232" s="105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  <c r="AA3232" s="39"/>
      <c r="AB3232" s="39"/>
      <c r="AC3232" s="39"/>
      <c r="AD3232" s="39"/>
      <c r="AE3232" s="39"/>
      <c r="AF3232" s="39"/>
      <c r="AG3232" s="39"/>
      <c r="AH3232" s="39"/>
      <c r="AI3232" s="39"/>
      <c r="AJ3232" s="39"/>
      <c r="AK3232" s="39"/>
      <c r="AL3232" s="39"/>
      <c r="AM3232" s="102">
        <f t="shared" si="152"/>
        <v>0</v>
      </c>
      <c r="AN3232" s="101">
        <f t="shared" si="153"/>
        <v>0</v>
      </c>
      <c r="AO3232" s="107" t="str">
        <f t="shared" si="151"/>
        <v/>
      </c>
      <c r="AP3232" s="40"/>
      <c r="AQ3232" s="45"/>
      <c r="AR3232" s="45"/>
      <c r="AS3232" s="45"/>
      <c r="AT3232" s="45"/>
      <c r="AU3232" s="41"/>
      <c r="AV3232" s="41"/>
      <c r="AW3232" s="42"/>
    </row>
    <row r="3233" spans="1:49" s="35" customFormat="1" x14ac:dyDescent="0.2">
      <c r="A3233" s="44"/>
      <c r="B3233" s="105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  <c r="AA3233" s="39"/>
      <c r="AB3233" s="39"/>
      <c r="AC3233" s="39"/>
      <c r="AD3233" s="39"/>
      <c r="AE3233" s="39"/>
      <c r="AF3233" s="39"/>
      <c r="AG3233" s="39"/>
      <c r="AH3233" s="39"/>
      <c r="AI3233" s="39"/>
      <c r="AJ3233" s="39"/>
      <c r="AK3233" s="39"/>
      <c r="AL3233" s="39"/>
      <c r="AM3233" s="102">
        <f t="shared" si="152"/>
        <v>0</v>
      </c>
      <c r="AN3233" s="101">
        <f t="shared" si="153"/>
        <v>0</v>
      </c>
      <c r="AO3233" s="107" t="str">
        <f t="shared" si="151"/>
        <v/>
      </c>
      <c r="AP3233" s="40"/>
      <c r="AQ3233" s="45"/>
      <c r="AR3233" s="45"/>
      <c r="AS3233" s="45"/>
      <c r="AT3233" s="45"/>
      <c r="AU3233" s="41"/>
      <c r="AV3233" s="41"/>
      <c r="AW3233" s="42"/>
    </row>
    <row r="3234" spans="1:49" s="35" customFormat="1" x14ac:dyDescent="0.2">
      <c r="A3234" s="44"/>
      <c r="B3234" s="105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  <c r="AA3234" s="39"/>
      <c r="AB3234" s="39"/>
      <c r="AC3234" s="39"/>
      <c r="AD3234" s="39"/>
      <c r="AE3234" s="39"/>
      <c r="AF3234" s="39"/>
      <c r="AG3234" s="39"/>
      <c r="AH3234" s="39"/>
      <c r="AI3234" s="39"/>
      <c r="AJ3234" s="39"/>
      <c r="AK3234" s="39"/>
      <c r="AL3234" s="39"/>
      <c r="AM3234" s="102">
        <f t="shared" si="152"/>
        <v>0</v>
      </c>
      <c r="AN3234" s="101">
        <f t="shared" si="153"/>
        <v>0</v>
      </c>
      <c r="AO3234" s="107" t="str">
        <f t="shared" si="151"/>
        <v/>
      </c>
      <c r="AP3234" s="40"/>
      <c r="AQ3234" s="45"/>
      <c r="AR3234" s="45"/>
      <c r="AS3234" s="45"/>
      <c r="AT3234" s="45"/>
      <c r="AU3234" s="41"/>
      <c r="AV3234" s="41"/>
      <c r="AW3234" s="42"/>
    </row>
    <row r="3235" spans="1:49" s="35" customFormat="1" x14ac:dyDescent="0.2">
      <c r="A3235" s="44"/>
      <c r="B3235" s="105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39"/>
      <c r="AE3235" s="39"/>
      <c r="AF3235" s="39"/>
      <c r="AG3235" s="39"/>
      <c r="AH3235" s="39"/>
      <c r="AI3235" s="39"/>
      <c r="AJ3235" s="39"/>
      <c r="AK3235" s="39"/>
      <c r="AL3235" s="39"/>
      <c r="AM3235" s="102">
        <f t="shared" si="152"/>
        <v>0</v>
      </c>
      <c r="AN3235" s="101">
        <f t="shared" si="153"/>
        <v>0</v>
      </c>
      <c r="AO3235" s="107" t="str">
        <f t="shared" si="151"/>
        <v/>
      </c>
      <c r="AP3235" s="40"/>
      <c r="AQ3235" s="45"/>
      <c r="AR3235" s="45"/>
      <c r="AS3235" s="45"/>
      <c r="AT3235" s="45"/>
      <c r="AU3235" s="41"/>
      <c r="AV3235" s="41"/>
      <c r="AW3235" s="42"/>
    </row>
    <row r="3236" spans="1:49" s="35" customFormat="1" x14ac:dyDescent="0.2">
      <c r="A3236" s="44"/>
      <c r="B3236" s="105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  <c r="AA3236" s="39"/>
      <c r="AB3236" s="39"/>
      <c r="AC3236" s="39"/>
      <c r="AD3236" s="39"/>
      <c r="AE3236" s="39"/>
      <c r="AF3236" s="39"/>
      <c r="AG3236" s="39"/>
      <c r="AH3236" s="39"/>
      <c r="AI3236" s="39"/>
      <c r="AJ3236" s="39"/>
      <c r="AK3236" s="39"/>
      <c r="AL3236" s="39"/>
      <c r="AM3236" s="102">
        <f t="shared" si="152"/>
        <v>0</v>
      </c>
      <c r="AN3236" s="101">
        <f t="shared" si="153"/>
        <v>0</v>
      </c>
      <c r="AO3236" s="107" t="str">
        <f t="shared" si="151"/>
        <v/>
      </c>
      <c r="AP3236" s="40"/>
      <c r="AQ3236" s="45"/>
      <c r="AR3236" s="45"/>
      <c r="AS3236" s="45"/>
      <c r="AT3236" s="45"/>
      <c r="AU3236" s="41"/>
      <c r="AV3236" s="41"/>
      <c r="AW3236" s="42"/>
    </row>
    <row r="3237" spans="1:49" s="35" customFormat="1" x14ac:dyDescent="0.2">
      <c r="A3237" s="44"/>
      <c r="B3237" s="105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  <c r="AA3237" s="39"/>
      <c r="AB3237" s="39"/>
      <c r="AC3237" s="39"/>
      <c r="AD3237" s="39"/>
      <c r="AE3237" s="39"/>
      <c r="AF3237" s="39"/>
      <c r="AG3237" s="39"/>
      <c r="AH3237" s="39"/>
      <c r="AI3237" s="39"/>
      <c r="AJ3237" s="39"/>
      <c r="AK3237" s="39"/>
      <c r="AL3237" s="39"/>
      <c r="AM3237" s="102">
        <f t="shared" si="152"/>
        <v>0</v>
      </c>
      <c r="AN3237" s="101">
        <f t="shared" si="153"/>
        <v>0</v>
      </c>
      <c r="AO3237" s="107" t="str">
        <f t="shared" si="151"/>
        <v/>
      </c>
      <c r="AP3237" s="40"/>
      <c r="AQ3237" s="45"/>
      <c r="AR3237" s="45"/>
      <c r="AS3237" s="45"/>
      <c r="AT3237" s="45"/>
      <c r="AU3237" s="41"/>
      <c r="AV3237" s="41"/>
      <c r="AW3237" s="42"/>
    </row>
    <row r="3238" spans="1:49" s="35" customFormat="1" x14ac:dyDescent="0.2">
      <c r="A3238" s="44"/>
      <c r="B3238" s="105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  <c r="AA3238" s="39"/>
      <c r="AB3238" s="39"/>
      <c r="AC3238" s="39"/>
      <c r="AD3238" s="39"/>
      <c r="AE3238" s="39"/>
      <c r="AF3238" s="39"/>
      <c r="AG3238" s="39"/>
      <c r="AH3238" s="39"/>
      <c r="AI3238" s="39"/>
      <c r="AJ3238" s="39"/>
      <c r="AK3238" s="39"/>
      <c r="AL3238" s="39"/>
      <c r="AM3238" s="102">
        <f t="shared" si="152"/>
        <v>0</v>
      </c>
      <c r="AN3238" s="101">
        <f t="shared" si="153"/>
        <v>0</v>
      </c>
      <c r="AO3238" s="107" t="str">
        <f t="shared" si="151"/>
        <v/>
      </c>
      <c r="AP3238" s="40"/>
      <c r="AQ3238" s="45"/>
      <c r="AR3238" s="45"/>
      <c r="AS3238" s="45"/>
      <c r="AT3238" s="45"/>
      <c r="AU3238" s="41"/>
      <c r="AV3238" s="41"/>
      <c r="AW3238" s="42"/>
    </row>
    <row r="3239" spans="1:49" s="35" customFormat="1" x14ac:dyDescent="0.2">
      <c r="A3239" s="44"/>
      <c r="B3239" s="105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  <c r="AA3239" s="39"/>
      <c r="AB3239" s="39"/>
      <c r="AC3239" s="39"/>
      <c r="AD3239" s="39"/>
      <c r="AE3239" s="39"/>
      <c r="AF3239" s="39"/>
      <c r="AG3239" s="39"/>
      <c r="AH3239" s="39"/>
      <c r="AI3239" s="39"/>
      <c r="AJ3239" s="39"/>
      <c r="AK3239" s="39"/>
      <c r="AL3239" s="39"/>
      <c r="AM3239" s="102">
        <f t="shared" si="152"/>
        <v>0</v>
      </c>
      <c r="AN3239" s="101">
        <f t="shared" si="153"/>
        <v>0</v>
      </c>
      <c r="AO3239" s="107" t="str">
        <f t="shared" si="151"/>
        <v/>
      </c>
      <c r="AP3239" s="40"/>
      <c r="AQ3239" s="45"/>
      <c r="AR3239" s="45"/>
      <c r="AS3239" s="45"/>
      <c r="AT3239" s="45"/>
      <c r="AU3239" s="41"/>
      <c r="AV3239" s="41"/>
      <c r="AW3239" s="42"/>
    </row>
    <row r="3240" spans="1:49" s="35" customFormat="1" x14ac:dyDescent="0.2">
      <c r="A3240" s="44"/>
      <c r="B3240" s="105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  <c r="AA3240" s="39"/>
      <c r="AB3240" s="39"/>
      <c r="AC3240" s="39"/>
      <c r="AD3240" s="39"/>
      <c r="AE3240" s="39"/>
      <c r="AF3240" s="39"/>
      <c r="AG3240" s="39"/>
      <c r="AH3240" s="39"/>
      <c r="AI3240" s="39"/>
      <c r="AJ3240" s="39"/>
      <c r="AK3240" s="39"/>
      <c r="AL3240" s="39"/>
      <c r="AM3240" s="102">
        <f t="shared" si="152"/>
        <v>0</v>
      </c>
      <c r="AN3240" s="101">
        <f t="shared" si="153"/>
        <v>0</v>
      </c>
      <c r="AO3240" s="107" t="str">
        <f t="shared" si="151"/>
        <v/>
      </c>
      <c r="AP3240" s="40"/>
      <c r="AQ3240" s="45"/>
      <c r="AR3240" s="45"/>
      <c r="AS3240" s="45"/>
      <c r="AT3240" s="45"/>
      <c r="AU3240" s="41"/>
      <c r="AV3240" s="41"/>
      <c r="AW3240" s="42"/>
    </row>
    <row r="3241" spans="1:49" s="35" customFormat="1" x14ac:dyDescent="0.2">
      <c r="A3241" s="44"/>
      <c r="B3241" s="105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  <c r="AA3241" s="39"/>
      <c r="AB3241" s="39"/>
      <c r="AC3241" s="39"/>
      <c r="AD3241" s="39"/>
      <c r="AE3241" s="39"/>
      <c r="AF3241" s="39"/>
      <c r="AG3241" s="39"/>
      <c r="AH3241" s="39"/>
      <c r="AI3241" s="39"/>
      <c r="AJ3241" s="39"/>
      <c r="AK3241" s="39"/>
      <c r="AL3241" s="39"/>
      <c r="AM3241" s="102">
        <f t="shared" si="152"/>
        <v>0</v>
      </c>
      <c r="AN3241" s="101">
        <f t="shared" si="153"/>
        <v>0</v>
      </c>
      <c r="AO3241" s="107" t="str">
        <f t="shared" si="151"/>
        <v/>
      </c>
      <c r="AP3241" s="40"/>
      <c r="AQ3241" s="45"/>
      <c r="AR3241" s="45"/>
      <c r="AS3241" s="45"/>
      <c r="AT3241" s="45"/>
      <c r="AU3241" s="41"/>
      <c r="AV3241" s="41"/>
      <c r="AW3241" s="42"/>
    </row>
    <row r="3242" spans="1:49" s="35" customFormat="1" x14ac:dyDescent="0.2">
      <c r="A3242" s="44"/>
      <c r="B3242" s="105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  <c r="AA3242" s="39"/>
      <c r="AB3242" s="39"/>
      <c r="AC3242" s="39"/>
      <c r="AD3242" s="39"/>
      <c r="AE3242" s="39"/>
      <c r="AF3242" s="39"/>
      <c r="AG3242" s="39"/>
      <c r="AH3242" s="39"/>
      <c r="AI3242" s="39"/>
      <c r="AJ3242" s="39"/>
      <c r="AK3242" s="39"/>
      <c r="AL3242" s="39"/>
      <c r="AM3242" s="102">
        <f t="shared" si="152"/>
        <v>0</v>
      </c>
      <c r="AN3242" s="101">
        <f t="shared" si="153"/>
        <v>0</v>
      </c>
      <c r="AO3242" s="107" t="str">
        <f t="shared" si="151"/>
        <v/>
      </c>
      <c r="AP3242" s="40"/>
      <c r="AQ3242" s="45"/>
      <c r="AR3242" s="45"/>
      <c r="AS3242" s="45"/>
      <c r="AT3242" s="45"/>
      <c r="AU3242" s="41"/>
      <c r="AV3242" s="41"/>
      <c r="AW3242" s="42"/>
    </row>
    <row r="3243" spans="1:49" s="35" customFormat="1" x14ac:dyDescent="0.2">
      <c r="A3243" s="44"/>
      <c r="B3243" s="105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39"/>
      <c r="AE3243" s="39"/>
      <c r="AF3243" s="39"/>
      <c r="AG3243" s="39"/>
      <c r="AH3243" s="39"/>
      <c r="AI3243" s="39"/>
      <c r="AJ3243" s="39"/>
      <c r="AK3243" s="39"/>
      <c r="AL3243" s="39"/>
      <c r="AM3243" s="102">
        <f t="shared" si="152"/>
        <v>0</v>
      </c>
      <c r="AN3243" s="101">
        <f t="shared" si="153"/>
        <v>0</v>
      </c>
      <c r="AO3243" s="107" t="str">
        <f t="shared" si="151"/>
        <v/>
      </c>
      <c r="AP3243" s="40"/>
      <c r="AQ3243" s="45"/>
      <c r="AR3243" s="45"/>
      <c r="AS3243" s="45"/>
      <c r="AT3243" s="45"/>
      <c r="AU3243" s="41"/>
      <c r="AV3243" s="41"/>
      <c r="AW3243" s="42"/>
    </row>
    <row r="3244" spans="1:49" s="35" customFormat="1" x14ac:dyDescent="0.2">
      <c r="A3244" s="44"/>
      <c r="B3244" s="105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  <c r="AA3244" s="39"/>
      <c r="AB3244" s="39"/>
      <c r="AC3244" s="39"/>
      <c r="AD3244" s="39"/>
      <c r="AE3244" s="39"/>
      <c r="AF3244" s="39"/>
      <c r="AG3244" s="39"/>
      <c r="AH3244" s="39"/>
      <c r="AI3244" s="39"/>
      <c r="AJ3244" s="39"/>
      <c r="AK3244" s="39"/>
      <c r="AL3244" s="39"/>
      <c r="AM3244" s="102">
        <f t="shared" si="152"/>
        <v>0</v>
      </c>
      <c r="AN3244" s="101">
        <f t="shared" si="153"/>
        <v>0</v>
      </c>
      <c r="AO3244" s="107" t="str">
        <f t="shared" si="151"/>
        <v/>
      </c>
      <c r="AP3244" s="40"/>
      <c r="AQ3244" s="45"/>
      <c r="AR3244" s="45"/>
      <c r="AS3244" s="45"/>
      <c r="AT3244" s="45"/>
      <c r="AU3244" s="41"/>
      <c r="AV3244" s="41"/>
      <c r="AW3244" s="42"/>
    </row>
    <row r="3245" spans="1:49" s="35" customFormat="1" x14ac:dyDescent="0.2">
      <c r="A3245" s="44"/>
      <c r="B3245" s="105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  <c r="AA3245" s="39"/>
      <c r="AB3245" s="39"/>
      <c r="AC3245" s="39"/>
      <c r="AD3245" s="39"/>
      <c r="AE3245" s="39"/>
      <c r="AF3245" s="39"/>
      <c r="AG3245" s="39"/>
      <c r="AH3245" s="39"/>
      <c r="AI3245" s="39"/>
      <c r="AJ3245" s="39"/>
      <c r="AK3245" s="39"/>
      <c r="AL3245" s="39"/>
      <c r="AM3245" s="102">
        <f t="shared" si="152"/>
        <v>0</v>
      </c>
      <c r="AN3245" s="101">
        <f t="shared" si="153"/>
        <v>0</v>
      </c>
      <c r="AO3245" s="107" t="str">
        <f t="shared" si="151"/>
        <v/>
      </c>
      <c r="AP3245" s="40"/>
      <c r="AQ3245" s="45"/>
      <c r="AR3245" s="45"/>
      <c r="AS3245" s="45"/>
      <c r="AT3245" s="45"/>
      <c r="AU3245" s="41"/>
      <c r="AV3245" s="41"/>
      <c r="AW3245" s="42"/>
    </row>
    <row r="3246" spans="1:49" s="35" customFormat="1" x14ac:dyDescent="0.2">
      <c r="A3246" s="44"/>
      <c r="B3246" s="105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39"/>
      <c r="AE3246" s="39"/>
      <c r="AF3246" s="39"/>
      <c r="AG3246" s="39"/>
      <c r="AH3246" s="39"/>
      <c r="AI3246" s="39"/>
      <c r="AJ3246" s="39"/>
      <c r="AK3246" s="39"/>
      <c r="AL3246" s="39"/>
      <c r="AM3246" s="102">
        <f t="shared" si="152"/>
        <v>0</v>
      </c>
      <c r="AN3246" s="101">
        <f t="shared" si="153"/>
        <v>0</v>
      </c>
      <c r="AO3246" s="107" t="str">
        <f t="shared" si="151"/>
        <v/>
      </c>
      <c r="AP3246" s="40"/>
      <c r="AQ3246" s="45"/>
      <c r="AR3246" s="45"/>
      <c r="AS3246" s="45"/>
      <c r="AT3246" s="45"/>
      <c r="AU3246" s="41"/>
      <c r="AV3246" s="41"/>
      <c r="AW3246" s="42"/>
    </row>
    <row r="3247" spans="1:49" s="35" customFormat="1" x14ac:dyDescent="0.2">
      <c r="A3247" s="44"/>
      <c r="B3247" s="105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39"/>
      <c r="AE3247" s="39"/>
      <c r="AF3247" s="39"/>
      <c r="AG3247" s="39"/>
      <c r="AH3247" s="39"/>
      <c r="AI3247" s="39"/>
      <c r="AJ3247" s="39"/>
      <c r="AK3247" s="39"/>
      <c r="AL3247" s="39"/>
      <c r="AM3247" s="102">
        <f t="shared" si="152"/>
        <v>0</v>
      </c>
      <c r="AN3247" s="101">
        <f t="shared" si="153"/>
        <v>0</v>
      </c>
      <c r="AO3247" s="107" t="str">
        <f t="shared" si="151"/>
        <v/>
      </c>
      <c r="AP3247" s="40"/>
      <c r="AQ3247" s="45"/>
      <c r="AR3247" s="45"/>
      <c r="AS3247" s="45"/>
      <c r="AT3247" s="45"/>
      <c r="AU3247" s="41"/>
      <c r="AV3247" s="41"/>
      <c r="AW3247" s="42"/>
    </row>
    <row r="3248" spans="1:49" s="35" customFormat="1" x14ac:dyDescent="0.2">
      <c r="A3248" s="44"/>
      <c r="B3248" s="105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  <c r="AA3248" s="39"/>
      <c r="AB3248" s="39"/>
      <c r="AC3248" s="39"/>
      <c r="AD3248" s="39"/>
      <c r="AE3248" s="39"/>
      <c r="AF3248" s="39"/>
      <c r="AG3248" s="39"/>
      <c r="AH3248" s="39"/>
      <c r="AI3248" s="39"/>
      <c r="AJ3248" s="39"/>
      <c r="AK3248" s="39"/>
      <c r="AL3248" s="39"/>
      <c r="AM3248" s="102">
        <f t="shared" si="152"/>
        <v>0</v>
      </c>
      <c r="AN3248" s="101">
        <f t="shared" si="153"/>
        <v>0</v>
      </c>
      <c r="AO3248" s="107" t="str">
        <f t="shared" si="151"/>
        <v/>
      </c>
      <c r="AP3248" s="40"/>
      <c r="AQ3248" s="45"/>
      <c r="AR3248" s="45"/>
      <c r="AS3248" s="45"/>
      <c r="AT3248" s="45"/>
      <c r="AU3248" s="41"/>
      <c r="AV3248" s="41"/>
      <c r="AW3248" s="42"/>
    </row>
    <row r="3249" spans="1:49" s="35" customFormat="1" x14ac:dyDescent="0.2">
      <c r="A3249" s="44"/>
      <c r="B3249" s="105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  <c r="AA3249" s="39"/>
      <c r="AB3249" s="39"/>
      <c r="AC3249" s="39"/>
      <c r="AD3249" s="39"/>
      <c r="AE3249" s="39"/>
      <c r="AF3249" s="39"/>
      <c r="AG3249" s="39"/>
      <c r="AH3249" s="39"/>
      <c r="AI3249" s="39"/>
      <c r="AJ3249" s="39"/>
      <c r="AK3249" s="39"/>
      <c r="AL3249" s="39"/>
      <c r="AM3249" s="102">
        <f t="shared" si="152"/>
        <v>0</v>
      </c>
      <c r="AN3249" s="101">
        <f t="shared" si="153"/>
        <v>0</v>
      </c>
      <c r="AO3249" s="107" t="str">
        <f t="shared" si="151"/>
        <v/>
      </c>
      <c r="AP3249" s="40"/>
      <c r="AQ3249" s="45"/>
      <c r="AR3249" s="45"/>
      <c r="AS3249" s="45"/>
      <c r="AT3249" s="45"/>
      <c r="AU3249" s="41"/>
      <c r="AV3249" s="41"/>
      <c r="AW3249" s="42"/>
    </row>
    <row r="3250" spans="1:49" s="35" customFormat="1" x14ac:dyDescent="0.2">
      <c r="A3250" s="44"/>
      <c r="B3250" s="105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  <c r="AA3250" s="39"/>
      <c r="AB3250" s="39"/>
      <c r="AC3250" s="39"/>
      <c r="AD3250" s="39"/>
      <c r="AE3250" s="39"/>
      <c r="AF3250" s="39"/>
      <c r="AG3250" s="39"/>
      <c r="AH3250" s="39"/>
      <c r="AI3250" s="39"/>
      <c r="AJ3250" s="39"/>
      <c r="AK3250" s="39"/>
      <c r="AL3250" s="39"/>
      <c r="AM3250" s="102">
        <f t="shared" si="152"/>
        <v>0</v>
      </c>
      <c r="AN3250" s="101">
        <f t="shared" si="153"/>
        <v>0</v>
      </c>
      <c r="AO3250" s="107" t="str">
        <f t="shared" si="151"/>
        <v/>
      </c>
      <c r="AP3250" s="40"/>
      <c r="AQ3250" s="45"/>
      <c r="AR3250" s="45"/>
      <c r="AS3250" s="45"/>
      <c r="AT3250" s="45"/>
      <c r="AU3250" s="41"/>
      <c r="AV3250" s="41"/>
      <c r="AW3250" s="42"/>
    </row>
    <row r="3251" spans="1:49" s="35" customFormat="1" x14ac:dyDescent="0.2">
      <c r="A3251" s="44"/>
      <c r="B3251" s="105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  <c r="AA3251" s="39"/>
      <c r="AB3251" s="39"/>
      <c r="AC3251" s="39"/>
      <c r="AD3251" s="39"/>
      <c r="AE3251" s="39"/>
      <c r="AF3251" s="39"/>
      <c r="AG3251" s="39"/>
      <c r="AH3251" s="39"/>
      <c r="AI3251" s="39"/>
      <c r="AJ3251" s="39"/>
      <c r="AK3251" s="39"/>
      <c r="AL3251" s="39"/>
      <c r="AM3251" s="102">
        <f t="shared" si="152"/>
        <v>0</v>
      </c>
      <c r="AN3251" s="101">
        <f t="shared" si="153"/>
        <v>0</v>
      </c>
      <c r="AO3251" s="107" t="str">
        <f t="shared" si="151"/>
        <v/>
      </c>
      <c r="AP3251" s="40"/>
      <c r="AQ3251" s="45"/>
      <c r="AR3251" s="45"/>
      <c r="AS3251" s="45"/>
      <c r="AT3251" s="45"/>
      <c r="AU3251" s="41"/>
      <c r="AV3251" s="41"/>
      <c r="AW3251" s="42"/>
    </row>
    <row r="3252" spans="1:49" s="35" customFormat="1" x14ac:dyDescent="0.2">
      <c r="A3252" s="44"/>
      <c r="B3252" s="105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  <c r="AA3252" s="39"/>
      <c r="AB3252" s="39"/>
      <c r="AC3252" s="39"/>
      <c r="AD3252" s="39"/>
      <c r="AE3252" s="39"/>
      <c r="AF3252" s="39"/>
      <c r="AG3252" s="39"/>
      <c r="AH3252" s="39"/>
      <c r="AI3252" s="39"/>
      <c r="AJ3252" s="39"/>
      <c r="AK3252" s="39"/>
      <c r="AL3252" s="39"/>
      <c r="AM3252" s="102">
        <f t="shared" si="152"/>
        <v>0</v>
      </c>
      <c r="AN3252" s="101">
        <f t="shared" si="153"/>
        <v>0</v>
      </c>
      <c r="AO3252" s="107" t="str">
        <f t="shared" si="151"/>
        <v/>
      </c>
      <c r="AP3252" s="40"/>
      <c r="AQ3252" s="45"/>
      <c r="AR3252" s="45"/>
      <c r="AS3252" s="45"/>
      <c r="AT3252" s="45"/>
      <c r="AU3252" s="41"/>
      <c r="AV3252" s="41"/>
      <c r="AW3252" s="42"/>
    </row>
    <row r="3253" spans="1:49" s="35" customFormat="1" x14ac:dyDescent="0.2">
      <c r="A3253" s="44"/>
      <c r="B3253" s="105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  <c r="AA3253" s="39"/>
      <c r="AB3253" s="39"/>
      <c r="AC3253" s="39"/>
      <c r="AD3253" s="39"/>
      <c r="AE3253" s="39"/>
      <c r="AF3253" s="39"/>
      <c r="AG3253" s="39"/>
      <c r="AH3253" s="39"/>
      <c r="AI3253" s="39"/>
      <c r="AJ3253" s="39"/>
      <c r="AK3253" s="39"/>
      <c r="AL3253" s="39"/>
      <c r="AM3253" s="102">
        <f t="shared" si="152"/>
        <v>0</v>
      </c>
      <c r="AN3253" s="101">
        <f t="shared" si="153"/>
        <v>0</v>
      </c>
      <c r="AO3253" s="107" t="str">
        <f t="shared" si="151"/>
        <v/>
      </c>
      <c r="AP3253" s="40"/>
      <c r="AQ3253" s="45"/>
      <c r="AR3253" s="45"/>
      <c r="AS3253" s="45"/>
      <c r="AT3253" s="45"/>
      <c r="AU3253" s="41"/>
      <c r="AV3253" s="41"/>
      <c r="AW3253" s="42"/>
    </row>
    <row r="3254" spans="1:49" s="35" customFormat="1" x14ac:dyDescent="0.2">
      <c r="A3254" s="44"/>
      <c r="B3254" s="105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  <c r="AA3254" s="39"/>
      <c r="AB3254" s="39"/>
      <c r="AC3254" s="39"/>
      <c r="AD3254" s="39"/>
      <c r="AE3254" s="39"/>
      <c r="AF3254" s="39"/>
      <c r="AG3254" s="39"/>
      <c r="AH3254" s="39"/>
      <c r="AI3254" s="39"/>
      <c r="AJ3254" s="39"/>
      <c r="AK3254" s="39"/>
      <c r="AL3254" s="39"/>
      <c r="AM3254" s="102">
        <f t="shared" si="152"/>
        <v>0</v>
      </c>
      <c r="AN3254" s="101">
        <f t="shared" si="153"/>
        <v>0</v>
      </c>
      <c r="AO3254" s="107" t="str">
        <f t="shared" si="151"/>
        <v/>
      </c>
      <c r="AP3254" s="40"/>
      <c r="AQ3254" s="45"/>
      <c r="AR3254" s="45"/>
      <c r="AS3254" s="45"/>
      <c r="AT3254" s="45"/>
      <c r="AU3254" s="41"/>
      <c r="AV3254" s="41"/>
      <c r="AW3254" s="42"/>
    </row>
    <row r="3255" spans="1:49" s="35" customFormat="1" x14ac:dyDescent="0.2">
      <c r="A3255" s="44"/>
      <c r="B3255" s="105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  <c r="AA3255" s="39"/>
      <c r="AB3255" s="39"/>
      <c r="AC3255" s="39"/>
      <c r="AD3255" s="39"/>
      <c r="AE3255" s="39"/>
      <c r="AF3255" s="39"/>
      <c r="AG3255" s="39"/>
      <c r="AH3255" s="39"/>
      <c r="AI3255" s="39"/>
      <c r="AJ3255" s="39"/>
      <c r="AK3255" s="39"/>
      <c r="AL3255" s="39"/>
      <c r="AM3255" s="102">
        <f t="shared" si="152"/>
        <v>0</v>
      </c>
      <c r="AN3255" s="101">
        <f t="shared" si="153"/>
        <v>0</v>
      </c>
      <c r="AO3255" s="107" t="str">
        <f t="shared" si="151"/>
        <v/>
      </c>
      <c r="AP3255" s="40"/>
      <c r="AQ3255" s="45"/>
      <c r="AR3255" s="45"/>
      <c r="AS3255" s="45"/>
      <c r="AT3255" s="45"/>
      <c r="AU3255" s="41"/>
      <c r="AV3255" s="41"/>
      <c r="AW3255" s="42"/>
    </row>
    <row r="3256" spans="1:49" s="35" customFormat="1" x14ac:dyDescent="0.2">
      <c r="A3256" s="44"/>
      <c r="B3256" s="105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  <c r="AA3256" s="39"/>
      <c r="AB3256" s="39"/>
      <c r="AC3256" s="39"/>
      <c r="AD3256" s="39"/>
      <c r="AE3256" s="39"/>
      <c r="AF3256" s="39"/>
      <c r="AG3256" s="39"/>
      <c r="AH3256" s="39"/>
      <c r="AI3256" s="39"/>
      <c r="AJ3256" s="39"/>
      <c r="AK3256" s="39"/>
      <c r="AL3256" s="39"/>
      <c r="AM3256" s="102">
        <f t="shared" si="152"/>
        <v>0</v>
      </c>
      <c r="AN3256" s="101">
        <f t="shared" si="153"/>
        <v>0</v>
      </c>
      <c r="AO3256" s="107" t="str">
        <f t="shared" si="151"/>
        <v/>
      </c>
      <c r="AP3256" s="40"/>
      <c r="AQ3256" s="45"/>
      <c r="AR3256" s="45"/>
      <c r="AS3256" s="45"/>
      <c r="AT3256" s="45"/>
      <c r="AU3256" s="41"/>
      <c r="AV3256" s="41"/>
      <c r="AW3256" s="42"/>
    </row>
    <row r="3257" spans="1:49" s="35" customFormat="1" x14ac:dyDescent="0.2">
      <c r="A3257" s="44"/>
      <c r="B3257" s="105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  <c r="AA3257" s="39"/>
      <c r="AB3257" s="39"/>
      <c r="AC3257" s="39"/>
      <c r="AD3257" s="39"/>
      <c r="AE3257" s="39"/>
      <c r="AF3257" s="39"/>
      <c r="AG3257" s="39"/>
      <c r="AH3257" s="39"/>
      <c r="AI3257" s="39"/>
      <c r="AJ3257" s="39"/>
      <c r="AK3257" s="39"/>
      <c r="AL3257" s="39"/>
      <c r="AM3257" s="102">
        <f t="shared" si="152"/>
        <v>0</v>
      </c>
      <c r="AN3257" s="101">
        <f t="shared" si="153"/>
        <v>0</v>
      </c>
      <c r="AO3257" s="107" t="str">
        <f t="shared" si="151"/>
        <v/>
      </c>
      <c r="AP3257" s="40"/>
      <c r="AQ3257" s="45"/>
      <c r="AR3257" s="45"/>
      <c r="AS3257" s="45"/>
      <c r="AT3257" s="45"/>
      <c r="AU3257" s="41"/>
      <c r="AV3257" s="41"/>
      <c r="AW3257" s="42"/>
    </row>
    <row r="3258" spans="1:49" s="35" customFormat="1" x14ac:dyDescent="0.2">
      <c r="A3258" s="44"/>
      <c r="B3258" s="105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  <c r="AA3258" s="39"/>
      <c r="AB3258" s="39"/>
      <c r="AC3258" s="39"/>
      <c r="AD3258" s="39"/>
      <c r="AE3258" s="39"/>
      <c r="AF3258" s="39"/>
      <c r="AG3258" s="39"/>
      <c r="AH3258" s="39"/>
      <c r="AI3258" s="39"/>
      <c r="AJ3258" s="39"/>
      <c r="AK3258" s="39"/>
      <c r="AL3258" s="39"/>
      <c r="AM3258" s="102">
        <f t="shared" si="152"/>
        <v>0</v>
      </c>
      <c r="AN3258" s="101">
        <f t="shared" si="153"/>
        <v>0</v>
      </c>
      <c r="AO3258" s="107" t="str">
        <f t="shared" si="151"/>
        <v/>
      </c>
      <c r="AP3258" s="40"/>
      <c r="AQ3258" s="45"/>
      <c r="AR3258" s="45"/>
      <c r="AS3258" s="45"/>
      <c r="AT3258" s="45"/>
      <c r="AU3258" s="41"/>
      <c r="AV3258" s="41"/>
      <c r="AW3258" s="42"/>
    </row>
    <row r="3259" spans="1:49" s="35" customFormat="1" x14ac:dyDescent="0.2">
      <c r="A3259" s="44"/>
      <c r="B3259" s="105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  <c r="AA3259" s="39"/>
      <c r="AB3259" s="39"/>
      <c r="AC3259" s="39"/>
      <c r="AD3259" s="39"/>
      <c r="AE3259" s="39"/>
      <c r="AF3259" s="39"/>
      <c r="AG3259" s="39"/>
      <c r="AH3259" s="39"/>
      <c r="AI3259" s="39"/>
      <c r="AJ3259" s="39"/>
      <c r="AK3259" s="39"/>
      <c r="AL3259" s="39"/>
      <c r="AM3259" s="102">
        <f t="shared" si="152"/>
        <v>0</v>
      </c>
      <c r="AN3259" s="101">
        <f t="shared" si="153"/>
        <v>0</v>
      </c>
      <c r="AO3259" s="107" t="str">
        <f t="shared" si="151"/>
        <v/>
      </c>
      <c r="AP3259" s="40"/>
      <c r="AQ3259" s="45"/>
      <c r="AR3259" s="45"/>
      <c r="AS3259" s="45"/>
      <c r="AT3259" s="45"/>
      <c r="AU3259" s="41"/>
      <c r="AV3259" s="41"/>
      <c r="AW3259" s="42"/>
    </row>
    <row r="3260" spans="1:49" s="35" customFormat="1" x14ac:dyDescent="0.2">
      <c r="A3260" s="44"/>
      <c r="B3260" s="105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  <c r="AA3260" s="39"/>
      <c r="AB3260" s="39"/>
      <c r="AC3260" s="39"/>
      <c r="AD3260" s="39"/>
      <c r="AE3260" s="39"/>
      <c r="AF3260" s="39"/>
      <c r="AG3260" s="39"/>
      <c r="AH3260" s="39"/>
      <c r="AI3260" s="39"/>
      <c r="AJ3260" s="39"/>
      <c r="AK3260" s="39"/>
      <c r="AL3260" s="39"/>
      <c r="AM3260" s="102">
        <f t="shared" si="152"/>
        <v>0</v>
      </c>
      <c r="AN3260" s="101">
        <f t="shared" si="153"/>
        <v>0</v>
      </c>
      <c r="AO3260" s="107" t="str">
        <f t="shared" si="151"/>
        <v/>
      </c>
      <c r="AP3260" s="40"/>
      <c r="AQ3260" s="45"/>
      <c r="AR3260" s="45"/>
      <c r="AS3260" s="45"/>
      <c r="AT3260" s="45"/>
      <c r="AU3260" s="41"/>
      <c r="AV3260" s="41"/>
      <c r="AW3260" s="42"/>
    </row>
    <row r="3261" spans="1:49" s="35" customFormat="1" x14ac:dyDescent="0.2">
      <c r="A3261" s="44"/>
      <c r="B3261" s="105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  <c r="AA3261" s="39"/>
      <c r="AB3261" s="39"/>
      <c r="AC3261" s="39"/>
      <c r="AD3261" s="39"/>
      <c r="AE3261" s="39"/>
      <c r="AF3261" s="39"/>
      <c r="AG3261" s="39"/>
      <c r="AH3261" s="39"/>
      <c r="AI3261" s="39"/>
      <c r="AJ3261" s="39"/>
      <c r="AK3261" s="39"/>
      <c r="AL3261" s="39"/>
      <c r="AM3261" s="102">
        <f t="shared" si="152"/>
        <v>0</v>
      </c>
      <c r="AN3261" s="101">
        <f t="shared" si="153"/>
        <v>0</v>
      </c>
      <c r="AO3261" s="107" t="str">
        <f t="shared" si="151"/>
        <v/>
      </c>
      <c r="AP3261" s="40"/>
      <c r="AQ3261" s="45"/>
      <c r="AR3261" s="45"/>
      <c r="AS3261" s="45"/>
      <c r="AT3261" s="45"/>
      <c r="AU3261" s="41"/>
      <c r="AV3261" s="41"/>
      <c r="AW3261" s="42"/>
    </row>
    <row r="3262" spans="1:49" s="35" customFormat="1" x14ac:dyDescent="0.2">
      <c r="A3262" s="44"/>
      <c r="B3262" s="105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  <c r="AA3262" s="39"/>
      <c r="AB3262" s="39"/>
      <c r="AC3262" s="39"/>
      <c r="AD3262" s="39"/>
      <c r="AE3262" s="39"/>
      <c r="AF3262" s="39"/>
      <c r="AG3262" s="39"/>
      <c r="AH3262" s="39"/>
      <c r="AI3262" s="39"/>
      <c r="AJ3262" s="39"/>
      <c r="AK3262" s="39"/>
      <c r="AL3262" s="39"/>
      <c r="AM3262" s="102">
        <f t="shared" si="152"/>
        <v>0</v>
      </c>
      <c r="AN3262" s="101">
        <f t="shared" si="153"/>
        <v>0</v>
      </c>
      <c r="AO3262" s="107" t="str">
        <f t="shared" si="151"/>
        <v/>
      </c>
      <c r="AP3262" s="40"/>
      <c r="AQ3262" s="45"/>
      <c r="AR3262" s="45"/>
      <c r="AS3262" s="45"/>
      <c r="AT3262" s="45"/>
      <c r="AU3262" s="41"/>
      <c r="AV3262" s="41"/>
      <c r="AW3262" s="42"/>
    </row>
    <row r="3263" spans="1:49" s="35" customFormat="1" x14ac:dyDescent="0.2">
      <c r="A3263" s="44"/>
      <c r="B3263" s="105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  <c r="AA3263" s="39"/>
      <c r="AB3263" s="39"/>
      <c r="AC3263" s="39"/>
      <c r="AD3263" s="39"/>
      <c r="AE3263" s="39"/>
      <c r="AF3263" s="39"/>
      <c r="AG3263" s="39"/>
      <c r="AH3263" s="39"/>
      <c r="AI3263" s="39"/>
      <c r="AJ3263" s="39"/>
      <c r="AK3263" s="39"/>
      <c r="AL3263" s="39"/>
      <c r="AM3263" s="102">
        <f t="shared" si="152"/>
        <v>0</v>
      </c>
      <c r="AN3263" s="101">
        <f t="shared" si="153"/>
        <v>0</v>
      </c>
      <c r="AO3263" s="107" t="str">
        <f t="shared" si="151"/>
        <v/>
      </c>
      <c r="AP3263" s="40"/>
      <c r="AQ3263" s="45"/>
      <c r="AR3263" s="45"/>
      <c r="AS3263" s="45"/>
      <c r="AT3263" s="45"/>
      <c r="AU3263" s="41"/>
      <c r="AV3263" s="41"/>
      <c r="AW3263" s="42"/>
    </row>
    <row r="3264" spans="1:49" s="35" customFormat="1" x14ac:dyDescent="0.2">
      <c r="A3264" s="44"/>
      <c r="B3264" s="105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  <c r="AA3264" s="39"/>
      <c r="AB3264" s="39"/>
      <c r="AC3264" s="39"/>
      <c r="AD3264" s="39"/>
      <c r="AE3264" s="39"/>
      <c r="AF3264" s="39"/>
      <c r="AG3264" s="39"/>
      <c r="AH3264" s="39"/>
      <c r="AI3264" s="39"/>
      <c r="AJ3264" s="39"/>
      <c r="AK3264" s="39"/>
      <c r="AL3264" s="39"/>
      <c r="AM3264" s="102">
        <f t="shared" si="152"/>
        <v>0</v>
      </c>
      <c r="AN3264" s="101">
        <f t="shared" si="153"/>
        <v>0</v>
      </c>
      <c r="AO3264" s="107" t="str">
        <f t="shared" si="151"/>
        <v/>
      </c>
      <c r="AP3264" s="40"/>
      <c r="AQ3264" s="45"/>
      <c r="AR3264" s="45"/>
      <c r="AS3264" s="45"/>
      <c r="AT3264" s="45"/>
      <c r="AU3264" s="41"/>
      <c r="AV3264" s="41"/>
      <c r="AW3264" s="42"/>
    </row>
    <row r="3265" spans="1:49" s="35" customFormat="1" x14ac:dyDescent="0.2">
      <c r="A3265" s="44"/>
      <c r="B3265" s="105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  <c r="AA3265" s="39"/>
      <c r="AB3265" s="39"/>
      <c r="AC3265" s="39"/>
      <c r="AD3265" s="39"/>
      <c r="AE3265" s="39"/>
      <c r="AF3265" s="39"/>
      <c r="AG3265" s="39"/>
      <c r="AH3265" s="39"/>
      <c r="AI3265" s="39"/>
      <c r="AJ3265" s="39"/>
      <c r="AK3265" s="39"/>
      <c r="AL3265" s="39"/>
      <c r="AM3265" s="102">
        <f t="shared" si="152"/>
        <v>0</v>
      </c>
      <c r="AN3265" s="101">
        <f t="shared" si="153"/>
        <v>0</v>
      </c>
      <c r="AO3265" s="107" t="str">
        <f t="shared" si="151"/>
        <v/>
      </c>
      <c r="AP3265" s="40"/>
      <c r="AQ3265" s="45"/>
      <c r="AR3265" s="45"/>
      <c r="AS3265" s="45"/>
      <c r="AT3265" s="45"/>
      <c r="AU3265" s="41"/>
      <c r="AV3265" s="41"/>
      <c r="AW3265" s="42"/>
    </row>
    <row r="3266" spans="1:49" s="35" customFormat="1" x14ac:dyDescent="0.2">
      <c r="A3266" s="44"/>
      <c r="B3266" s="105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  <c r="AA3266" s="39"/>
      <c r="AB3266" s="39"/>
      <c r="AC3266" s="39"/>
      <c r="AD3266" s="39"/>
      <c r="AE3266" s="39"/>
      <c r="AF3266" s="39"/>
      <c r="AG3266" s="39"/>
      <c r="AH3266" s="39"/>
      <c r="AI3266" s="39"/>
      <c r="AJ3266" s="39"/>
      <c r="AK3266" s="39"/>
      <c r="AL3266" s="39"/>
      <c r="AM3266" s="102">
        <f t="shared" si="152"/>
        <v>0</v>
      </c>
      <c r="AN3266" s="101">
        <f t="shared" si="153"/>
        <v>0</v>
      </c>
      <c r="AO3266" s="107" t="str">
        <f t="shared" si="151"/>
        <v/>
      </c>
      <c r="AP3266" s="40"/>
      <c r="AQ3266" s="45"/>
      <c r="AR3266" s="45"/>
      <c r="AS3266" s="45"/>
      <c r="AT3266" s="45"/>
      <c r="AU3266" s="41"/>
      <c r="AV3266" s="41"/>
      <c r="AW3266" s="42"/>
    </row>
    <row r="3267" spans="1:49" s="35" customFormat="1" x14ac:dyDescent="0.2">
      <c r="A3267" s="44"/>
      <c r="B3267" s="105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  <c r="AA3267" s="39"/>
      <c r="AB3267" s="39"/>
      <c r="AC3267" s="39"/>
      <c r="AD3267" s="39"/>
      <c r="AE3267" s="39"/>
      <c r="AF3267" s="39"/>
      <c r="AG3267" s="39"/>
      <c r="AH3267" s="39"/>
      <c r="AI3267" s="39"/>
      <c r="AJ3267" s="39"/>
      <c r="AK3267" s="39"/>
      <c r="AL3267" s="39"/>
      <c r="AM3267" s="102">
        <f t="shared" si="152"/>
        <v>0</v>
      </c>
      <c r="AN3267" s="101">
        <f t="shared" si="153"/>
        <v>0</v>
      </c>
      <c r="AO3267" s="107" t="str">
        <f t="shared" si="151"/>
        <v/>
      </c>
      <c r="AP3267" s="40"/>
      <c r="AQ3267" s="45"/>
      <c r="AR3267" s="45"/>
      <c r="AS3267" s="45"/>
      <c r="AT3267" s="45"/>
      <c r="AU3267" s="41"/>
      <c r="AV3267" s="41"/>
      <c r="AW3267" s="42"/>
    </row>
    <row r="3268" spans="1:49" s="35" customFormat="1" x14ac:dyDescent="0.2">
      <c r="A3268" s="44"/>
      <c r="B3268" s="105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  <c r="AA3268" s="39"/>
      <c r="AB3268" s="39"/>
      <c r="AC3268" s="39"/>
      <c r="AD3268" s="39"/>
      <c r="AE3268" s="39"/>
      <c r="AF3268" s="39"/>
      <c r="AG3268" s="39"/>
      <c r="AH3268" s="39"/>
      <c r="AI3268" s="39"/>
      <c r="AJ3268" s="39"/>
      <c r="AK3268" s="39"/>
      <c r="AL3268" s="39"/>
      <c r="AM3268" s="102">
        <f t="shared" si="152"/>
        <v>0</v>
      </c>
      <c r="AN3268" s="101">
        <f t="shared" si="153"/>
        <v>0</v>
      </c>
      <c r="AO3268" s="107" t="str">
        <f t="shared" si="151"/>
        <v/>
      </c>
      <c r="AP3268" s="40"/>
      <c r="AQ3268" s="45"/>
      <c r="AR3268" s="45"/>
      <c r="AS3268" s="45"/>
      <c r="AT3268" s="45"/>
      <c r="AU3268" s="41"/>
      <c r="AV3268" s="41"/>
      <c r="AW3268" s="42"/>
    </row>
    <row r="3269" spans="1:49" s="35" customFormat="1" x14ac:dyDescent="0.2">
      <c r="A3269" s="44"/>
      <c r="B3269" s="105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  <c r="AA3269" s="39"/>
      <c r="AB3269" s="39"/>
      <c r="AC3269" s="39"/>
      <c r="AD3269" s="39"/>
      <c r="AE3269" s="39"/>
      <c r="AF3269" s="39"/>
      <c r="AG3269" s="39"/>
      <c r="AH3269" s="39"/>
      <c r="AI3269" s="39"/>
      <c r="AJ3269" s="39"/>
      <c r="AK3269" s="39"/>
      <c r="AL3269" s="39"/>
      <c r="AM3269" s="102">
        <f t="shared" si="152"/>
        <v>0</v>
      </c>
      <c r="AN3269" s="101">
        <f t="shared" si="153"/>
        <v>0</v>
      </c>
      <c r="AO3269" s="107" t="str">
        <f t="shared" si="151"/>
        <v/>
      </c>
      <c r="AP3269" s="40"/>
      <c r="AQ3269" s="45"/>
      <c r="AR3269" s="45"/>
      <c r="AS3269" s="45"/>
      <c r="AT3269" s="45"/>
      <c r="AU3269" s="41"/>
      <c r="AV3269" s="41"/>
      <c r="AW3269" s="42"/>
    </row>
    <row r="3270" spans="1:49" s="35" customFormat="1" x14ac:dyDescent="0.2">
      <c r="A3270" s="44"/>
      <c r="B3270" s="105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  <c r="AA3270" s="39"/>
      <c r="AB3270" s="39"/>
      <c r="AC3270" s="39"/>
      <c r="AD3270" s="39"/>
      <c r="AE3270" s="39"/>
      <c r="AF3270" s="39"/>
      <c r="AG3270" s="39"/>
      <c r="AH3270" s="39"/>
      <c r="AI3270" s="39"/>
      <c r="AJ3270" s="39"/>
      <c r="AK3270" s="39"/>
      <c r="AL3270" s="39"/>
      <c r="AM3270" s="102">
        <f t="shared" si="152"/>
        <v>0</v>
      </c>
      <c r="AN3270" s="101">
        <f t="shared" si="153"/>
        <v>0</v>
      </c>
      <c r="AO3270" s="107" t="str">
        <f t="shared" si="151"/>
        <v/>
      </c>
      <c r="AP3270" s="40"/>
      <c r="AQ3270" s="45"/>
      <c r="AR3270" s="45"/>
      <c r="AS3270" s="45"/>
      <c r="AT3270" s="45"/>
      <c r="AU3270" s="41"/>
      <c r="AV3270" s="41"/>
      <c r="AW3270" s="42"/>
    </row>
    <row r="3271" spans="1:49" s="35" customFormat="1" x14ac:dyDescent="0.2">
      <c r="A3271" s="44"/>
      <c r="B3271" s="105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  <c r="AA3271" s="39"/>
      <c r="AB3271" s="39"/>
      <c r="AC3271" s="39"/>
      <c r="AD3271" s="39"/>
      <c r="AE3271" s="39"/>
      <c r="AF3271" s="39"/>
      <c r="AG3271" s="39"/>
      <c r="AH3271" s="39"/>
      <c r="AI3271" s="39"/>
      <c r="AJ3271" s="39"/>
      <c r="AK3271" s="39"/>
      <c r="AL3271" s="39"/>
      <c r="AM3271" s="102">
        <f t="shared" si="152"/>
        <v>0</v>
      </c>
      <c r="AN3271" s="101">
        <f t="shared" si="153"/>
        <v>0</v>
      </c>
      <c r="AO3271" s="107" t="str">
        <f t="shared" si="151"/>
        <v/>
      </c>
      <c r="AP3271" s="40"/>
      <c r="AQ3271" s="45"/>
      <c r="AR3271" s="45"/>
      <c r="AS3271" s="45"/>
      <c r="AT3271" s="45"/>
      <c r="AU3271" s="41"/>
      <c r="AV3271" s="41"/>
      <c r="AW3271" s="42"/>
    </row>
    <row r="3272" spans="1:49" s="35" customFormat="1" x14ac:dyDescent="0.2">
      <c r="A3272" s="44"/>
      <c r="B3272" s="105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  <c r="AA3272" s="39"/>
      <c r="AB3272" s="39"/>
      <c r="AC3272" s="39"/>
      <c r="AD3272" s="39"/>
      <c r="AE3272" s="39"/>
      <c r="AF3272" s="39"/>
      <c r="AG3272" s="39"/>
      <c r="AH3272" s="39"/>
      <c r="AI3272" s="39"/>
      <c r="AJ3272" s="39"/>
      <c r="AK3272" s="39"/>
      <c r="AL3272" s="39"/>
      <c r="AM3272" s="102">
        <f t="shared" si="152"/>
        <v>0</v>
      </c>
      <c r="AN3272" s="101">
        <f t="shared" si="153"/>
        <v>0</v>
      </c>
      <c r="AO3272" s="107" t="str">
        <f t="shared" si="151"/>
        <v/>
      </c>
      <c r="AP3272" s="40"/>
      <c r="AQ3272" s="45"/>
      <c r="AR3272" s="45"/>
      <c r="AS3272" s="45"/>
      <c r="AT3272" s="45"/>
      <c r="AU3272" s="41"/>
      <c r="AV3272" s="41"/>
      <c r="AW3272" s="42"/>
    </row>
    <row r="3273" spans="1:49" s="35" customFormat="1" x14ac:dyDescent="0.2">
      <c r="A3273" s="44"/>
      <c r="B3273" s="105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  <c r="AA3273" s="39"/>
      <c r="AB3273" s="39"/>
      <c r="AC3273" s="39"/>
      <c r="AD3273" s="39"/>
      <c r="AE3273" s="39"/>
      <c r="AF3273" s="39"/>
      <c r="AG3273" s="39"/>
      <c r="AH3273" s="39"/>
      <c r="AI3273" s="39"/>
      <c r="AJ3273" s="39"/>
      <c r="AK3273" s="39"/>
      <c r="AL3273" s="39"/>
      <c r="AM3273" s="102">
        <f t="shared" si="152"/>
        <v>0</v>
      </c>
      <c r="AN3273" s="101">
        <f t="shared" si="153"/>
        <v>0</v>
      </c>
      <c r="AO3273" s="107" t="str">
        <f t="shared" si="151"/>
        <v/>
      </c>
      <c r="AP3273" s="40"/>
      <c r="AQ3273" s="45"/>
      <c r="AR3273" s="45"/>
      <c r="AS3273" s="45"/>
      <c r="AT3273" s="45"/>
      <c r="AU3273" s="41"/>
      <c r="AV3273" s="41"/>
      <c r="AW3273" s="42"/>
    </row>
    <row r="3274" spans="1:49" s="35" customFormat="1" x14ac:dyDescent="0.2">
      <c r="A3274" s="44"/>
      <c r="B3274" s="105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  <c r="AA3274" s="39"/>
      <c r="AB3274" s="39"/>
      <c r="AC3274" s="39"/>
      <c r="AD3274" s="39"/>
      <c r="AE3274" s="39"/>
      <c r="AF3274" s="39"/>
      <c r="AG3274" s="39"/>
      <c r="AH3274" s="39"/>
      <c r="AI3274" s="39"/>
      <c r="AJ3274" s="39"/>
      <c r="AK3274" s="39"/>
      <c r="AL3274" s="39"/>
      <c r="AM3274" s="102">
        <f t="shared" si="152"/>
        <v>0</v>
      </c>
      <c r="AN3274" s="101">
        <f t="shared" si="153"/>
        <v>0</v>
      </c>
      <c r="AO3274" s="107" t="str">
        <f t="shared" si="151"/>
        <v/>
      </c>
      <c r="AP3274" s="40"/>
      <c r="AQ3274" s="45"/>
      <c r="AR3274" s="45"/>
      <c r="AS3274" s="45"/>
      <c r="AT3274" s="45"/>
      <c r="AU3274" s="41"/>
      <c r="AV3274" s="41"/>
      <c r="AW3274" s="42"/>
    </row>
    <row r="3275" spans="1:49" s="35" customFormat="1" x14ac:dyDescent="0.2">
      <c r="A3275" s="44"/>
      <c r="B3275" s="105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39"/>
      <c r="AE3275" s="39"/>
      <c r="AF3275" s="39"/>
      <c r="AG3275" s="39"/>
      <c r="AH3275" s="39"/>
      <c r="AI3275" s="39"/>
      <c r="AJ3275" s="39"/>
      <c r="AK3275" s="39"/>
      <c r="AL3275" s="39"/>
      <c r="AM3275" s="102">
        <f t="shared" si="152"/>
        <v>0</v>
      </c>
      <c r="AN3275" s="101">
        <f t="shared" si="153"/>
        <v>0</v>
      </c>
      <c r="AO3275" s="107" t="str">
        <f t="shared" si="151"/>
        <v/>
      </c>
      <c r="AP3275" s="40"/>
      <c r="AQ3275" s="45"/>
      <c r="AR3275" s="45"/>
      <c r="AS3275" s="45"/>
      <c r="AT3275" s="45"/>
      <c r="AU3275" s="41"/>
      <c r="AV3275" s="41"/>
      <c r="AW3275" s="42"/>
    </row>
    <row r="3276" spans="1:49" s="35" customFormat="1" x14ac:dyDescent="0.2">
      <c r="A3276" s="44"/>
      <c r="B3276" s="105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  <c r="AA3276" s="39"/>
      <c r="AB3276" s="39"/>
      <c r="AC3276" s="39"/>
      <c r="AD3276" s="39"/>
      <c r="AE3276" s="39"/>
      <c r="AF3276" s="39"/>
      <c r="AG3276" s="39"/>
      <c r="AH3276" s="39"/>
      <c r="AI3276" s="39"/>
      <c r="AJ3276" s="39"/>
      <c r="AK3276" s="39"/>
      <c r="AL3276" s="39"/>
      <c r="AM3276" s="102">
        <f t="shared" si="152"/>
        <v>0</v>
      </c>
      <c r="AN3276" s="101">
        <f t="shared" si="153"/>
        <v>0</v>
      </c>
      <c r="AO3276" s="107" t="str">
        <f t="shared" ref="AO3276:AO3339" si="154">IF(ISBLANK(A3276),"",A3276)</f>
        <v/>
      </c>
      <c r="AP3276" s="40"/>
      <c r="AQ3276" s="45"/>
      <c r="AR3276" s="45"/>
      <c r="AS3276" s="45"/>
      <c r="AT3276" s="45"/>
      <c r="AU3276" s="41"/>
      <c r="AV3276" s="41"/>
      <c r="AW3276" s="42"/>
    </row>
    <row r="3277" spans="1:49" s="35" customFormat="1" x14ac:dyDescent="0.2">
      <c r="A3277" s="44"/>
      <c r="B3277" s="105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  <c r="AA3277" s="39"/>
      <c r="AB3277" s="39"/>
      <c r="AC3277" s="39"/>
      <c r="AD3277" s="39"/>
      <c r="AE3277" s="39"/>
      <c r="AF3277" s="39"/>
      <c r="AG3277" s="39"/>
      <c r="AH3277" s="39"/>
      <c r="AI3277" s="39"/>
      <c r="AJ3277" s="39"/>
      <c r="AK3277" s="39"/>
      <c r="AL3277" s="39"/>
      <c r="AM3277" s="102">
        <f t="shared" ref="AM3277:AM3340" si="155">SUM(C3277:AL3277)</f>
        <v>0</v>
      </c>
      <c r="AN3277" s="101">
        <f t="shared" ref="AN3277:AN3340" si="156">C3277*$C$9+D3277*$D$9+E3277*$E$9+F3277*$F$9+G3277*$G$9+H3277*$H$9+I3277*$I$9+J3277*$J$9+K3277*$K$9+L3277*$L$9+M3277*$M$9+N3277*$N$9+O3277*$O$9+P3277*$P$9+Q3277*$Q$9+R3277*$R$9+S3277*$S$9+T3277*$T$9+U3277*$U$9+V3277*$V$9+W3277*$W$9+X3277*$X$9+Y3277*$Y$9+Z3277*$Z$9+AA3277*$AA$9+AB3277*$AB$9+AC3277*$AC$9+AD3277*$AD$9+AE3277*$AE$9+AF3277*$AF$9+AG3277*$AG$9+AH3277*$AH$9+AI3277*$AI$9+AJ3277*$AJ$9+AK3277*$AK$9+AL3277*$AL$9</f>
        <v>0</v>
      </c>
      <c r="AO3277" s="107" t="str">
        <f t="shared" si="154"/>
        <v/>
      </c>
      <c r="AP3277" s="40"/>
      <c r="AQ3277" s="45"/>
      <c r="AR3277" s="45"/>
      <c r="AS3277" s="45"/>
      <c r="AT3277" s="45"/>
      <c r="AU3277" s="41"/>
      <c r="AV3277" s="41"/>
      <c r="AW3277" s="42"/>
    </row>
    <row r="3278" spans="1:49" s="35" customFormat="1" x14ac:dyDescent="0.2">
      <c r="A3278" s="44"/>
      <c r="B3278" s="105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  <c r="AA3278" s="39"/>
      <c r="AB3278" s="39"/>
      <c r="AC3278" s="39"/>
      <c r="AD3278" s="39"/>
      <c r="AE3278" s="39"/>
      <c r="AF3278" s="39"/>
      <c r="AG3278" s="39"/>
      <c r="AH3278" s="39"/>
      <c r="AI3278" s="39"/>
      <c r="AJ3278" s="39"/>
      <c r="AK3278" s="39"/>
      <c r="AL3278" s="39"/>
      <c r="AM3278" s="102">
        <f t="shared" si="155"/>
        <v>0</v>
      </c>
      <c r="AN3278" s="101">
        <f t="shared" si="156"/>
        <v>0</v>
      </c>
      <c r="AO3278" s="107" t="str">
        <f t="shared" si="154"/>
        <v/>
      </c>
      <c r="AP3278" s="40"/>
      <c r="AQ3278" s="45"/>
      <c r="AR3278" s="45"/>
      <c r="AS3278" s="45"/>
      <c r="AT3278" s="45"/>
      <c r="AU3278" s="41"/>
      <c r="AV3278" s="41"/>
      <c r="AW3278" s="42"/>
    </row>
    <row r="3279" spans="1:49" s="35" customFormat="1" x14ac:dyDescent="0.2">
      <c r="A3279" s="44"/>
      <c r="B3279" s="105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  <c r="AA3279" s="39"/>
      <c r="AB3279" s="39"/>
      <c r="AC3279" s="39"/>
      <c r="AD3279" s="39"/>
      <c r="AE3279" s="39"/>
      <c r="AF3279" s="39"/>
      <c r="AG3279" s="39"/>
      <c r="AH3279" s="39"/>
      <c r="AI3279" s="39"/>
      <c r="AJ3279" s="39"/>
      <c r="AK3279" s="39"/>
      <c r="AL3279" s="39"/>
      <c r="AM3279" s="102">
        <f t="shared" si="155"/>
        <v>0</v>
      </c>
      <c r="AN3279" s="101">
        <f t="shared" si="156"/>
        <v>0</v>
      </c>
      <c r="AO3279" s="107" t="str">
        <f t="shared" si="154"/>
        <v/>
      </c>
      <c r="AP3279" s="40"/>
      <c r="AQ3279" s="45"/>
      <c r="AR3279" s="45"/>
      <c r="AS3279" s="45"/>
      <c r="AT3279" s="45"/>
      <c r="AU3279" s="41"/>
      <c r="AV3279" s="41"/>
      <c r="AW3279" s="42"/>
    </row>
    <row r="3280" spans="1:49" s="35" customFormat="1" x14ac:dyDescent="0.2">
      <c r="A3280" s="44"/>
      <c r="B3280" s="105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  <c r="AA3280" s="39"/>
      <c r="AB3280" s="39"/>
      <c r="AC3280" s="39"/>
      <c r="AD3280" s="39"/>
      <c r="AE3280" s="39"/>
      <c r="AF3280" s="39"/>
      <c r="AG3280" s="39"/>
      <c r="AH3280" s="39"/>
      <c r="AI3280" s="39"/>
      <c r="AJ3280" s="39"/>
      <c r="AK3280" s="39"/>
      <c r="AL3280" s="39"/>
      <c r="AM3280" s="102">
        <f t="shared" si="155"/>
        <v>0</v>
      </c>
      <c r="AN3280" s="101">
        <f t="shared" si="156"/>
        <v>0</v>
      </c>
      <c r="AO3280" s="107" t="str">
        <f t="shared" si="154"/>
        <v/>
      </c>
      <c r="AP3280" s="40"/>
      <c r="AQ3280" s="45"/>
      <c r="AR3280" s="45"/>
      <c r="AS3280" s="45"/>
      <c r="AT3280" s="45"/>
      <c r="AU3280" s="41"/>
      <c r="AV3280" s="41"/>
      <c r="AW3280" s="42"/>
    </row>
    <row r="3281" spans="1:49" s="35" customFormat="1" x14ac:dyDescent="0.2">
      <c r="A3281" s="44"/>
      <c r="B3281" s="105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  <c r="AA3281" s="39"/>
      <c r="AB3281" s="39"/>
      <c r="AC3281" s="39"/>
      <c r="AD3281" s="39"/>
      <c r="AE3281" s="39"/>
      <c r="AF3281" s="39"/>
      <c r="AG3281" s="39"/>
      <c r="AH3281" s="39"/>
      <c r="AI3281" s="39"/>
      <c r="AJ3281" s="39"/>
      <c r="AK3281" s="39"/>
      <c r="AL3281" s="39"/>
      <c r="AM3281" s="102">
        <f t="shared" si="155"/>
        <v>0</v>
      </c>
      <c r="AN3281" s="101">
        <f t="shared" si="156"/>
        <v>0</v>
      </c>
      <c r="AO3281" s="107" t="str">
        <f t="shared" si="154"/>
        <v/>
      </c>
      <c r="AP3281" s="40"/>
      <c r="AQ3281" s="45"/>
      <c r="AR3281" s="45"/>
      <c r="AS3281" s="45"/>
      <c r="AT3281" s="45"/>
      <c r="AU3281" s="41"/>
      <c r="AV3281" s="41"/>
      <c r="AW3281" s="42"/>
    </row>
    <row r="3282" spans="1:49" s="35" customFormat="1" x14ac:dyDescent="0.2">
      <c r="A3282" s="44"/>
      <c r="B3282" s="105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  <c r="AA3282" s="39"/>
      <c r="AB3282" s="39"/>
      <c r="AC3282" s="39"/>
      <c r="AD3282" s="39"/>
      <c r="AE3282" s="39"/>
      <c r="AF3282" s="39"/>
      <c r="AG3282" s="39"/>
      <c r="AH3282" s="39"/>
      <c r="AI3282" s="39"/>
      <c r="AJ3282" s="39"/>
      <c r="AK3282" s="39"/>
      <c r="AL3282" s="39"/>
      <c r="AM3282" s="102">
        <f t="shared" si="155"/>
        <v>0</v>
      </c>
      <c r="AN3282" s="101">
        <f t="shared" si="156"/>
        <v>0</v>
      </c>
      <c r="AO3282" s="107" t="str">
        <f t="shared" si="154"/>
        <v/>
      </c>
      <c r="AP3282" s="40"/>
      <c r="AQ3282" s="45"/>
      <c r="AR3282" s="45"/>
      <c r="AS3282" s="45"/>
      <c r="AT3282" s="45"/>
      <c r="AU3282" s="41"/>
      <c r="AV3282" s="41"/>
      <c r="AW3282" s="42"/>
    </row>
    <row r="3283" spans="1:49" s="35" customFormat="1" x14ac:dyDescent="0.2">
      <c r="A3283" s="44"/>
      <c r="B3283" s="105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  <c r="AA3283" s="39"/>
      <c r="AB3283" s="39"/>
      <c r="AC3283" s="39"/>
      <c r="AD3283" s="39"/>
      <c r="AE3283" s="39"/>
      <c r="AF3283" s="39"/>
      <c r="AG3283" s="39"/>
      <c r="AH3283" s="39"/>
      <c r="AI3283" s="39"/>
      <c r="AJ3283" s="39"/>
      <c r="AK3283" s="39"/>
      <c r="AL3283" s="39"/>
      <c r="AM3283" s="102">
        <f t="shared" si="155"/>
        <v>0</v>
      </c>
      <c r="AN3283" s="101">
        <f t="shared" si="156"/>
        <v>0</v>
      </c>
      <c r="AO3283" s="107" t="str">
        <f t="shared" si="154"/>
        <v/>
      </c>
      <c r="AP3283" s="40"/>
      <c r="AQ3283" s="45"/>
      <c r="AR3283" s="45"/>
      <c r="AS3283" s="45"/>
      <c r="AT3283" s="45"/>
      <c r="AU3283" s="41"/>
      <c r="AV3283" s="41"/>
      <c r="AW3283" s="42"/>
    </row>
    <row r="3284" spans="1:49" s="35" customFormat="1" x14ac:dyDescent="0.2">
      <c r="A3284" s="44"/>
      <c r="B3284" s="105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  <c r="AA3284" s="39"/>
      <c r="AB3284" s="39"/>
      <c r="AC3284" s="39"/>
      <c r="AD3284" s="39"/>
      <c r="AE3284" s="39"/>
      <c r="AF3284" s="39"/>
      <c r="AG3284" s="39"/>
      <c r="AH3284" s="39"/>
      <c r="AI3284" s="39"/>
      <c r="AJ3284" s="39"/>
      <c r="AK3284" s="39"/>
      <c r="AL3284" s="39"/>
      <c r="AM3284" s="102">
        <f t="shared" si="155"/>
        <v>0</v>
      </c>
      <c r="AN3284" s="101">
        <f t="shared" si="156"/>
        <v>0</v>
      </c>
      <c r="AO3284" s="107" t="str">
        <f t="shared" si="154"/>
        <v/>
      </c>
      <c r="AP3284" s="40"/>
      <c r="AQ3284" s="45"/>
      <c r="AR3284" s="45"/>
      <c r="AS3284" s="45"/>
      <c r="AT3284" s="45"/>
      <c r="AU3284" s="41"/>
      <c r="AV3284" s="41"/>
      <c r="AW3284" s="42"/>
    </row>
    <row r="3285" spans="1:49" s="35" customFormat="1" x14ac:dyDescent="0.2">
      <c r="A3285" s="44"/>
      <c r="B3285" s="105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  <c r="AA3285" s="39"/>
      <c r="AB3285" s="39"/>
      <c r="AC3285" s="39"/>
      <c r="AD3285" s="39"/>
      <c r="AE3285" s="39"/>
      <c r="AF3285" s="39"/>
      <c r="AG3285" s="39"/>
      <c r="AH3285" s="39"/>
      <c r="AI3285" s="39"/>
      <c r="AJ3285" s="39"/>
      <c r="AK3285" s="39"/>
      <c r="AL3285" s="39"/>
      <c r="AM3285" s="102">
        <f t="shared" si="155"/>
        <v>0</v>
      </c>
      <c r="AN3285" s="101">
        <f t="shared" si="156"/>
        <v>0</v>
      </c>
      <c r="AO3285" s="107" t="str">
        <f t="shared" si="154"/>
        <v/>
      </c>
      <c r="AP3285" s="40"/>
      <c r="AQ3285" s="45"/>
      <c r="AR3285" s="45"/>
      <c r="AS3285" s="45"/>
      <c r="AT3285" s="45"/>
      <c r="AU3285" s="41"/>
      <c r="AV3285" s="41"/>
      <c r="AW3285" s="42"/>
    </row>
    <row r="3286" spans="1:49" s="35" customFormat="1" x14ac:dyDescent="0.2">
      <c r="A3286" s="44"/>
      <c r="B3286" s="105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  <c r="AA3286" s="39"/>
      <c r="AB3286" s="39"/>
      <c r="AC3286" s="39"/>
      <c r="AD3286" s="39"/>
      <c r="AE3286" s="39"/>
      <c r="AF3286" s="39"/>
      <c r="AG3286" s="39"/>
      <c r="AH3286" s="39"/>
      <c r="AI3286" s="39"/>
      <c r="AJ3286" s="39"/>
      <c r="AK3286" s="39"/>
      <c r="AL3286" s="39"/>
      <c r="AM3286" s="102">
        <f t="shared" si="155"/>
        <v>0</v>
      </c>
      <c r="AN3286" s="101">
        <f t="shared" si="156"/>
        <v>0</v>
      </c>
      <c r="AO3286" s="107" t="str">
        <f t="shared" si="154"/>
        <v/>
      </c>
      <c r="AP3286" s="40"/>
      <c r="AQ3286" s="45"/>
      <c r="AR3286" s="45"/>
      <c r="AS3286" s="45"/>
      <c r="AT3286" s="45"/>
      <c r="AU3286" s="41"/>
      <c r="AV3286" s="41"/>
      <c r="AW3286" s="42"/>
    </row>
    <row r="3287" spans="1:49" s="35" customFormat="1" x14ac:dyDescent="0.2">
      <c r="A3287" s="44"/>
      <c r="B3287" s="105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  <c r="AA3287" s="39"/>
      <c r="AB3287" s="39"/>
      <c r="AC3287" s="39"/>
      <c r="AD3287" s="39"/>
      <c r="AE3287" s="39"/>
      <c r="AF3287" s="39"/>
      <c r="AG3287" s="39"/>
      <c r="AH3287" s="39"/>
      <c r="AI3287" s="39"/>
      <c r="AJ3287" s="39"/>
      <c r="AK3287" s="39"/>
      <c r="AL3287" s="39"/>
      <c r="AM3287" s="102">
        <f t="shared" si="155"/>
        <v>0</v>
      </c>
      <c r="AN3287" s="101">
        <f t="shared" si="156"/>
        <v>0</v>
      </c>
      <c r="AO3287" s="107" t="str">
        <f t="shared" si="154"/>
        <v/>
      </c>
      <c r="AP3287" s="40"/>
      <c r="AQ3287" s="45"/>
      <c r="AR3287" s="45"/>
      <c r="AS3287" s="45"/>
      <c r="AT3287" s="45"/>
      <c r="AU3287" s="41"/>
      <c r="AV3287" s="41"/>
      <c r="AW3287" s="42"/>
    </row>
    <row r="3288" spans="1:49" s="35" customFormat="1" x14ac:dyDescent="0.2">
      <c r="A3288" s="44"/>
      <c r="B3288" s="105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  <c r="AA3288" s="39"/>
      <c r="AB3288" s="39"/>
      <c r="AC3288" s="39"/>
      <c r="AD3288" s="39"/>
      <c r="AE3288" s="39"/>
      <c r="AF3288" s="39"/>
      <c r="AG3288" s="39"/>
      <c r="AH3288" s="39"/>
      <c r="AI3288" s="39"/>
      <c r="AJ3288" s="39"/>
      <c r="AK3288" s="39"/>
      <c r="AL3288" s="39"/>
      <c r="AM3288" s="102">
        <f t="shared" si="155"/>
        <v>0</v>
      </c>
      <c r="AN3288" s="101">
        <f t="shared" si="156"/>
        <v>0</v>
      </c>
      <c r="AO3288" s="107" t="str">
        <f t="shared" si="154"/>
        <v/>
      </c>
      <c r="AP3288" s="40"/>
      <c r="AQ3288" s="45"/>
      <c r="AR3288" s="45"/>
      <c r="AS3288" s="45"/>
      <c r="AT3288" s="45"/>
      <c r="AU3288" s="41"/>
      <c r="AV3288" s="41"/>
      <c r="AW3288" s="42"/>
    </row>
    <row r="3289" spans="1:49" s="35" customFormat="1" x14ac:dyDescent="0.2">
      <c r="A3289" s="44"/>
      <c r="B3289" s="105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  <c r="AA3289" s="39"/>
      <c r="AB3289" s="39"/>
      <c r="AC3289" s="39"/>
      <c r="AD3289" s="39"/>
      <c r="AE3289" s="39"/>
      <c r="AF3289" s="39"/>
      <c r="AG3289" s="39"/>
      <c r="AH3289" s="39"/>
      <c r="AI3289" s="39"/>
      <c r="AJ3289" s="39"/>
      <c r="AK3289" s="39"/>
      <c r="AL3289" s="39"/>
      <c r="AM3289" s="102">
        <f t="shared" si="155"/>
        <v>0</v>
      </c>
      <c r="AN3289" s="101">
        <f t="shared" si="156"/>
        <v>0</v>
      </c>
      <c r="AO3289" s="107" t="str">
        <f t="shared" si="154"/>
        <v/>
      </c>
      <c r="AP3289" s="40"/>
      <c r="AQ3289" s="45"/>
      <c r="AR3289" s="45"/>
      <c r="AS3289" s="45"/>
      <c r="AT3289" s="45"/>
      <c r="AU3289" s="41"/>
      <c r="AV3289" s="41"/>
      <c r="AW3289" s="42"/>
    </row>
    <row r="3290" spans="1:49" s="35" customFormat="1" x14ac:dyDescent="0.2">
      <c r="A3290" s="44"/>
      <c r="B3290" s="105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  <c r="AA3290" s="39"/>
      <c r="AB3290" s="39"/>
      <c r="AC3290" s="39"/>
      <c r="AD3290" s="39"/>
      <c r="AE3290" s="39"/>
      <c r="AF3290" s="39"/>
      <c r="AG3290" s="39"/>
      <c r="AH3290" s="39"/>
      <c r="AI3290" s="39"/>
      <c r="AJ3290" s="39"/>
      <c r="AK3290" s="39"/>
      <c r="AL3290" s="39"/>
      <c r="AM3290" s="102">
        <f t="shared" si="155"/>
        <v>0</v>
      </c>
      <c r="AN3290" s="101">
        <f t="shared" si="156"/>
        <v>0</v>
      </c>
      <c r="AO3290" s="107" t="str">
        <f t="shared" si="154"/>
        <v/>
      </c>
      <c r="AP3290" s="40"/>
      <c r="AQ3290" s="45"/>
      <c r="AR3290" s="45"/>
      <c r="AS3290" s="45"/>
      <c r="AT3290" s="45"/>
      <c r="AU3290" s="41"/>
      <c r="AV3290" s="41"/>
      <c r="AW3290" s="42"/>
    </row>
    <row r="3291" spans="1:49" s="35" customFormat="1" x14ac:dyDescent="0.2">
      <c r="A3291" s="44"/>
      <c r="B3291" s="105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  <c r="AA3291" s="39"/>
      <c r="AB3291" s="39"/>
      <c r="AC3291" s="39"/>
      <c r="AD3291" s="39"/>
      <c r="AE3291" s="39"/>
      <c r="AF3291" s="39"/>
      <c r="AG3291" s="39"/>
      <c r="AH3291" s="39"/>
      <c r="AI3291" s="39"/>
      <c r="AJ3291" s="39"/>
      <c r="AK3291" s="39"/>
      <c r="AL3291" s="39"/>
      <c r="AM3291" s="102">
        <f t="shared" si="155"/>
        <v>0</v>
      </c>
      <c r="AN3291" s="101">
        <f t="shared" si="156"/>
        <v>0</v>
      </c>
      <c r="AO3291" s="107" t="str">
        <f t="shared" si="154"/>
        <v/>
      </c>
      <c r="AP3291" s="40"/>
      <c r="AQ3291" s="45"/>
      <c r="AR3291" s="45"/>
      <c r="AS3291" s="45"/>
      <c r="AT3291" s="45"/>
      <c r="AU3291" s="41"/>
      <c r="AV3291" s="41"/>
      <c r="AW3291" s="42"/>
    </row>
    <row r="3292" spans="1:49" s="35" customFormat="1" x14ac:dyDescent="0.2">
      <c r="A3292" s="44"/>
      <c r="B3292" s="105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  <c r="AA3292" s="39"/>
      <c r="AB3292" s="39"/>
      <c r="AC3292" s="39"/>
      <c r="AD3292" s="39"/>
      <c r="AE3292" s="39"/>
      <c r="AF3292" s="39"/>
      <c r="AG3292" s="39"/>
      <c r="AH3292" s="39"/>
      <c r="AI3292" s="39"/>
      <c r="AJ3292" s="39"/>
      <c r="AK3292" s="39"/>
      <c r="AL3292" s="39"/>
      <c r="AM3292" s="102">
        <f t="shared" si="155"/>
        <v>0</v>
      </c>
      <c r="AN3292" s="101">
        <f t="shared" si="156"/>
        <v>0</v>
      </c>
      <c r="AO3292" s="107" t="str">
        <f t="shared" si="154"/>
        <v/>
      </c>
      <c r="AP3292" s="40"/>
      <c r="AQ3292" s="45"/>
      <c r="AR3292" s="45"/>
      <c r="AS3292" s="45"/>
      <c r="AT3292" s="45"/>
      <c r="AU3292" s="41"/>
      <c r="AV3292" s="41"/>
      <c r="AW3292" s="42"/>
    </row>
    <row r="3293" spans="1:49" s="35" customFormat="1" x14ac:dyDescent="0.2">
      <c r="A3293" s="44"/>
      <c r="B3293" s="105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  <c r="AA3293" s="39"/>
      <c r="AB3293" s="39"/>
      <c r="AC3293" s="39"/>
      <c r="AD3293" s="39"/>
      <c r="AE3293" s="39"/>
      <c r="AF3293" s="39"/>
      <c r="AG3293" s="39"/>
      <c r="AH3293" s="39"/>
      <c r="AI3293" s="39"/>
      <c r="AJ3293" s="39"/>
      <c r="AK3293" s="39"/>
      <c r="AL3293" s="39"/>
      <c r="AM3293" s="102">
        <f t="shared" si="155"/>
        <v>0</v>
      </c>
      <c r="AN3293" s="101">
        <f t="shared" si="156"/>
        <v>0</v>
      </c>
      <c r="AO3293" s="107" t="str">
        <f t="shared" si="154"/>
        <v/>
      </c>
      <c r="AP3293" s="40"/>
      <c r="AQ3293" s="45"/>
      <c r="AR3293" s="45"/>
      <c r="AS3293" s="45"/>
      <c r="AT3293" s="45"/>
      <c r="AU3293" s="41"/>
      <c r="AV3293" s="41"/>
      <c r="AW3293" s="42"/>
    </row>
    <row r="3294" spans="1:49" s="35" customFormat="1" x14ac:dyDescent="0.2">
      <c r="A3294" s="44"/>
      <c r="B3294" s="105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  <c r="AA3294" s="39"/>
      <c r="AB3294" s="39"/>
      <c r="AC3294" s="39"/>
      <c r="AD3294" s="39"/>
      <c r="AE3294" s="39"/>
      <c r="AF3294" s="39"/>
      <c r="AG3294" s="39"/>
      <c r="AH3294" s="39"/>
      <c r="AI3294" s="39"/>
      <c r="AJ3294" s="39"/>
      <c r="AK3294" s="39"/>
      <c r="AL3294" s="39"/>
      <c r="AM3294" s="102">
        <f t="shared" si="155"/>
        <v>0</v>
      </c>
      <c r="AN3294" s="101">
        <f t="shared" si="156"/>
        <v>0</v>
      </c>
      <c r="AO3294" s="107" t="str">
        <f t="shared" si="154"/>
        <v/>
      </c>
      <c r="AP3294" s="40"/>
      <c r="AQ3294" s="45"/>
      <c r="AR3294" s="45"/>
      <c r="AS3294" s="45"/>
      <c r="AT3294" s="45"/>
      <c r="AU3294" s="41"/>
      <c r="AV3294" s="41"/>
      <c r="AW3294" s="42"/>
    </row>
    <row r="3295" spans="1:49" s="35" customFormat="1" x14ac:dyDescent="0.2">
      <c r="A3295" s="44"/>
      <c r="B3295" s="105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  <c r="AA3295" s="39"/>
      <c r="AB3295" s="39"/>
      <c r="AC3295" s="39"/>
      <c r="AD3295" s="39"/>
      <c r="AE3295" s="39"/>
      <c r="AF3295" s="39"/>
      <c r="AG3295" s="39"/>
      <c r="AH3295" s="39"/>
      <c r="AI3295" s="39"/>
      <c r="AJ3295" s="39"/>
      <c r="AK3295" s="39"/>
      <c r="AL3295" s="39"/>
      <c r="AM3295" s="102">
        <f t="shared" si="155"/>
        <v>0</v>
      </c>
      <c r="AN3295" s="101">
        <f t="shared" si="156"/>
        <v>0</v>
      </c>
      <c r="AO3295" s="107" t="str">
        <f t="shared" si="154"/>
        <v/>
      </c>
      <c r="AP3295" s="40"/>
      <c r="AQ3295" s="45"/>
      <c r="AR3295" s="45"/>
      <c r="AS3295" s="45"/>
      <c r="AT3295" s="45"/>
      <c r="AU3295" s="41"/>
      <c r="AV3295" s="41"/>
      <c r="AW3295" s="42"/>
    </row>
    <row r="3296" spans="1:49" s="35" customFormat="1" x14ac:dyDescent="0.2">
      <c r="A3296" s="44"/>
      <c r="B3296" s="105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  <c r="AA3296" s="39"/>
      <c r="AB3296" s="39"/>
      <c r="AC3296" s="39"/>
      <c r="AD3296" s="39"/>
      <c r="AE3296" s="39"/>
      <c r="AF3296" s="39"/>
      <c r="AG3296" s="39"/>
      <c r="AH3296" s="39"/>
      <c r="AI3296" s="39"/>
      <c r="AJ3296" s="39"/>
      <c r="AK3296" s="39"/>
      <c r="AL3296" s="39"/>
      <c r="AM3296" s="102">
        <f t="shared" si="155"/>
        <v>0</v>
      </c>
      <c r="AN3296" s="101">
        <f t="shared" si="156"/>
        <v>0</v>
      </c>
      <c r="AO3296" s="107" t="str">
        <f t="shared" si="154"/>
        <v/>
      </c>
      <c r="AP3296" s="40"/>
      <c r="AQ3296" s="45"/>
      <c r="AR3296" s="45"/>
      <c r="AS3296" s="45"/>
      <c r="AT3296" s="45"/>
      <c r="AU3296" s="41"/>
      <c r="AV3296" s="41"/>
      <c r="AW3296" s="42"/>
    </row>
    <row r="3297" spans="1:49" s="35" customFormat="1" x14ac:dyDescent="0.2">
      <c r="A3297" s="44"/>
      <c r="B3297" s="105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  <c r="AA3297" s="39"/>
      <c r="AB3297" s="39"/>
      <c r="AC3297" s="39"/>
      <c r="AD3297" s="39"/>
      <c r="AE3297" s="39"/>
      <c r="AF3297" s="39"/>
      <c r="AG3297" s="39"/>
      <c r="AH3297" s="39"/>
      <c r="AI3297" s="39"/>
      <c r="AJ3297" s="39"/>
      <c r="AK3297" s="39"/>
      <c r="AL3297" s="39"/>
      <c r="AM3297" s="102">
        <f t="shared" si="155"/>
        <v>0</v>
      </c>
      <c r="AN3297" s="101">
        <f t="shared" si="156"/>
        <v>0</v>
      </c>
      <c r="AO3297" s="107" t="str">
        <f t="shared" si="154"/>
        <v/>
      </c>
      <c r="AP3297" s="40"/>
      <c r="AQ3297" s="45"/>
      <c r="AR3297" s="45"/>
      <c r="AS3297" s="45"/>
      <c r="AT3297" s="45"/>
      <c r="AU3297" s="41"/>
      <c r="AV3297" s="41"/>
      <c r="AW3297" s="42"/>
    </row>
    <row r="3298" spans="1:49" s="35" customFormat="1" x14ac:dyDescent="0.2">
      <c r="A3298" s="44"/>
      <c r="B3298" s="105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  <c r="AA3298" s="39"/>
      <c r="AB3298" s="39"/>
      <c r="AC3298" s="39"/>
      <c r="AD3298" s="39"/>
      <c r="AE3298" s="39"/>
      <c r="AF3298" s="39"/>
      <c r="AG3298" s="39"/>
      <c r="AH3298" s="39"/>
      <c r="AI3298" s="39"/>
      <c r="AJ3298" s="39"/>
      <c r="AK3298" s="39"/>
      <c r="AL3298" s="39"/>
      <c r="AM3298" s="102">
        <f t="shared" si="155"/>
        <v>0</v>
      </c>
      <c r="AN3298" s="101">
        <f t="shared" si="156"/>
        <v>0</v>
      </c>
      <c r="AO3298" s="107" t="str">
        <f t="shared" si="154"/>
        <v/>
      </c>
      <c r="AP3298" s="40"/>
      <c r="AQ3298" s="45"/>
      <c r="AR3298" s="45"/>
      <c r="AS3298" s="45"/>
      <c r="AT3298" s="45"/>
      <c r="AU3298" s="41"/>
      <c r="AV3298" s="41"/>
      <c r="AW3298" s="42"/>
    </row>
    <row r="3299" spans="1:49" s="35" customFormat="1" x14ac:dyDescent="0.2">
      <c r="A3299" s="44"/>
      <c r="B3299" s="105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  <c r="AA3299" s="39"/>
      <c r="AB3299" s="39"/>
      <c r="AC3299" s="39"/>
      <c r="AD3299" s="39"/>
      <c r="AE3299" s="39"/>
      <c r="AF3299" s="39"/>
      <c r="AG3299" s="39"/>
      <c r="AH3299" s="39"/>
      <c r="AI3299" s="39"/>
      <c r="AJ3299" s="39"/>
      <c r="AK3299" s="39"/>
      <c r="AL3299" s="39"/>
      <c r="AM3299" s="102">
        <f t="shared" si="155"/>
        <v>0</v>
      </c>
      <c r="AN3299" s="101">
        <f t="shared" si="156"/>
        <v>0</v>
      </c>
      <c r="AO3299" s="107" t="str">
        <f t="shared" si="154"/>
        <v/>
      </c>
      <c r="AP3299" s="40"/>
      <c r="AQ3299" s="45"/>
      <c r="AR3299" s="45"/>
      <c r="AS3299" s="45"/>
      <c r="AT3299" s="45"/>
      <c r="AU3299" s="41"/>
      <c r="AV3299" s="41"/>
      <c r="AW3299" s="42"/>
    </row>
    <row r="3300" spans="1:49" s="35" customFormat="1" x14ac:dyDescent="0.2">
      <c r="A3300" s="44"/>
      <c r="B3300" s="105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  <c r="AA3300" s="39"/>
      <c r="AB3300" s="39"/>
      <c r="AC3300" s="39"/>
      <c r="AD3300" s="39"/>
      <c r="AE3300" s="39"/>
      <c r="AF3300" s="39"/>
      <c r="AG3300" s="39"/>
      <c r="AH3300" s="39"/>
      <c r="AI3300" s="39"/>
      <c r="AJ3300" s="39"/>
      <c r="AK3300" s="39"/>
      <c r="AL3300" s="39"/>
      <c r="AM3300" s="102">
        <f t="shared" si="155"/>
        <v>0</v>
      </c>
      <c r="AN3300" s="101">
        <f t="shared" si="156"/>
        <v>0</v>
      </c>
      <c r="AO3300" s="107" t="str">
        <f t="shared" si="154"/>
        <v/>
      </c>
      <c r="AP3300" s="40"/>
      <c r="AQ3300" s="45"/>
      <c r="AR3300" s="45"/>
      <c r="AS3300" s="45"/>
      <c r="AT3300" s="45"/>
      <c r="AU3300" s="41"/>
      <c r="AV3300" s="41"/>
      <c r="AW3300" s="42"/>
    </row>
    <row r="3301" spans="1:49" s="35" customFormat="1" x14ac:dyDescent="0.2">
      <c r="A3301" s="44"/>
      <c r="B3301" s="105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  <c r="AA3301" s="39"/>
      <c r="AB3301" s="39"/>
      <c r="AC3301" s="39"/>
      <c r="AD3301" s="39"/>
      <c r="AE3301" s="39"/>
      <c r="AF3301" s="39"/>
      <c r="AG3301" s="39"/>
      <c r="AH3301" s="39"/>
      <c r="AI3301" s="39"/>
      <c r="AJ3301" s="39"/>
      <c r="AK3301" s="39"/>
      <c r="AL3301" s="39"/>
      <c r="AM3301" s="102">
        <f t="shared" si="155"/>
        <v>0</v>
      </c>
      <c r="AN3301" s="101">
        <f t="shared" si="156"/>
        <v>0</v>
      </c>
      <c r="AO3301" s="107" t="str">
        <f t="shared" si="154"/>
        <v/>
      </c>
      <c r="AP3301" s="40"/>
      <c r="AQ3301" s="45"/>
      <c r="AR3301" s="45"/>
      <c r="AS3301" s="45"/>
      <c r="AT3301" s="45"/>
      <c r="AU3301" s="41"/>
      <c r="AV3301" s="41"/>
      <c r="AW3301" s="42"/>
    </row>
    <row r="3302" spans="1:49" s="35" customFormat="1" x14ac:dyDescent="0.2">
      <c r="A3302" s="44"/>
      <c r="B3302" s="105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  <c r="AA3302" s="39"/>
      <c r="AB3302" s="39"/>
      <c r="AC3302" s="39"/>
      <c r="AD3302" s="39"/>
      <c r="AE3302" s="39"/>
      <c r="AF3302" s="39"/>
      <c r="AG3302" s="39"/>
      <c r="AH3302" s="39"/>
      <c r="AI3302" s="39"/>
      <c r="AJ3302" s="39"/>
      <c r="AK3302" s="39"/>
      <c r="AL3302" s="39"/>
      <c r="AM3302" s="102">
        <f t="shared" si="155"/>
        <v>0</v>
      </c>
      <c r="AN3302" s="101">
        <f t="shared" si="156"/>
        <v>0</v>
      </c>
      <c r="AO3302" s="107" t="str">
        <f t="shared" si="154"/>
        <v/>
      </c>
      <c r="AP3302" s="40"/>
      <c r="AQ3302" s="45"/>
      <c r="AR3302" s="45"/>
      <c r="AS3302" s="45"/>
      <c r="AT3302" s="45"/>
      <c r="AU3302" s="41"/>
      <c r="AV3302" s="41"/>
      <c r="AW3302" s="42"/>
    </row>
    <row r="3303" spans="1:49" s="35" customFormat="1" x14ac:dyDescent="0.2">
      <c r="A3303" s="44"/>
      <c r="B3303" s="105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  <c r="AA3303" s="39"/>
      <c r="AB3303" s="39"/>
      <c r="AC3303" s="39"/>
      <c r="AD3303" s="39"/>
      <c r="AE3303" s="39"/>
      <c r="AF3303" s="39"/>
      <c r="AG3303" s="39"/>
      <c r="AH3303" s="39"/>
      <c r="AI3303" s="39"/>
      <c r="AJ3303" s="39"/>
      <c r="AK3303" s="39"/>
      <c r="AL3303" s="39"/>
      <c r="AM3303" s="102">
        <f t="shared" si="155"/>
        <v>0</v>
      </c>
      <c r="AN3303" s="101">
        <f t="shared" si="156"/>
        <v>0</v>
      </c>
      <c r="AO3303" s="107" t="str">
        <f t="shared" si="154"/>
        <v/>
      </c>
      <c r="AP3303" s="40"/>
      <c r="AQ3303" s="45"/>
      <c r="AR3303" s="45"/>
      <c r="AS3303" s="45"/>
      <c r="AT3303" s="45"/>
      <c r="AU3303" s="41"/>
      <c r="AV3303" s="41"/>
      <c r="AW3303" s="42"/>
    </row>
    <row r="3304" spans="1:49" s="35" customFormat="1" x14ac:dyDescent="0.2">
      <c r="A3304" s="44"/>
      <c r="B3304" s="105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  <c r="AA3304" s="39"/>
      <c r="AB3304" s="39"/>
      <c r="AC3304" s="39"/>
      <c r="AD3304" s="39"/>
      <c r="AE3304" s="39"/>
      <c r="AF3304" s="39"/>
      <c r="AG3304" s="39"/>
      <c r="AH3304" s="39"/>
      <c r="AI3304" s="39"/>
      <c r="AJ3304" s="39"/>
      <c r="AK3304" s="39"/>
      <c r="AL3304" s="39"/>
      <c r="AM3304" s="102">
        <f t="shared" si="155"/>
        <v>0</v>
      </c>
      <c r="AN3304" s="101">
        <f t="shared" si="156"/>
        <v>0</v>
      </c>
      <c r="AO3304" s="107" t="str">
        <f t="shared" si="154"/>
        <v/>
      </c>
      <c r="AP3304" s="40"/>
      <c r="AQ3304" s="45"/>
      <c r="AR3304" s="45"/>
      <c r="AS3304" s="45"/>
      <c r="AT3304" s="45"/>
      <c r="AU3304" s="41"/>
      <c r="AV3304" s="41"/>
      <c r="AW3304" s="42"/>
    </row>
    <row r="3305" spans="1:49" s="35" customFormat="1" x14ac:dyDescent="0.2">
      <c r="A3305" s="44"/>
      <c r="B3305" s="105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  <c r="AA3305" s="39"/>
      <c r="AB3305" s="39"/>
      <c r="AC3305" s="39"/>
      <c r="AD3305" s="39"/>
      <c r="AE3305" s="39"/>
      <c r="AF3305" s="39"/>
      <c r="AG3305" s="39"/>
      <c r="AH3305" s="39"/>
      <c r="AI3305" s="39"/>
      <c r="AJ3305" s="39"/>
      <c r="AK3305" s="39"/>
      <c r="AL3305" s="39"/>
      <c r="AM3305" s="102">
        <f t="shared" si="155"/>
        <v>0</v>
      </c>
      <c r="AN3305" s="101">
        <f t="shared" si="156"/>
        <v>0</v>
      </c>
      <c r="AO3305" s="107" t="str">
        <f t="shared" si="154"/>
        <v/>
      </c>
      <c r="AP3305" s="40"/>
      <c r="AQ3305" s="45"/>
      <c r="AR3305" s="45"/>
      <c r="AS3305" s="45"/>
      <c r="AT3305" s="45"/>
      <c r="AU3305" s="41"/>
      <c r="AV3305" s="41"/>
      <c r="AW3305" s="42"/>
    </row>
    <row r="3306" spans="1:49" s="35" customFormat="1" x14ac:dyDescent="0.2">
      <c r="A3306" s="44"/>
      <c r="B3306" s="105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  <c r="AA3306" s="39"/>
      <c r="AB3306" s="39"/>
      <c r="AC3306" s="39"/>
      <c r="AD3306" s="39"/>
      <c r="AE3306" s="39"/>
      <c r="AF3306" s="39"/>
      <c r="AG3306" s="39"/>
      <c r="AH3306" s="39"/>
      <c r="AI3306" s="39"/>
      <c r="AJ3306" s="39"/>
      <c r="AK3306" s="39"/>
      <c r="AL3306" s="39"/>
      <c r="AM3306" s="102">
        <f t="shared" si="155"/>
        <v>0</v>
      </c>
      <c r="AN3306" s="101">
        <f t="shared" si="156"/>
        <v>0</v>
      </c>
      <c r="AO3306" s="107" t="str">
        <f t="shared" si="154"/>
        <v/>
      </c>
      <c r="AP3306" s="40"/>
      <c r="AQ3306" s="45"/>
      <c r="AR3306" s="45"/>
      <c r="AS3306" s="45"/>
      <c r="AT3306" s="45"/>
      <c r="AU3306" s="41"/>
      <c r="AV3306" s="41"/>
      <c r="AW3306" s="42"/>
    </row>
    <row r="3307" spans="1:49" s="35" customFormat="1" x14ac:dyDescent="0.2">
      <c r="A3307" s="44"/>
      <c r="B3307" s="105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39"/>
      <c r="AE3307" s="39"/>
      <c r="AF3307" s="39"/>
      <c r="AG3307" s="39"/>
      <c r="AH3307" s="39"/>
      <c r="AI3307" s="39"/>
      <c r="AJ3307" s="39"/>
      <c r="AK3307" s="39"/>
      <c r="AL3307" s="39"/>
      <c r="AM3307" s="102">
        <f t="shared" si="155"/>
        <v>0</v>
      </c>
      <c r="AN3307" s="101">
        <f t="shared" si="156"/>
        <v>0</v>
      </c>
      <c r="AO3307" s="107" t="str">
        <f t="shared" si="154"/>
        <v/>
      </c>
      <c r="AP3307" s="40"/>
      <c r="AQ3307" s="45"/>
      <c r="AR3307" s="45"/>
      <c r="AS3307" s="45"/>
      <c r="AT3307" s="45"/>
      <c r="AU3307" s="41"/>
      <c r="AV3307" s="41"/>
      <c r="AW3307" s="42"/>
    </row>
    <row r="3308" spans="1:49" s="35" customFormat="1" x14ac:dyDescent="0.2">
      <c r="A3308" s="44"/>
      <c r="B3308" s="105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  <c r="AA3308" s="39"/>
      <c r="AB3308" s="39"/>
      <c r="AC3308" s="39"/>
      <c r="AD3308" s="39"/>
      <c r="AE3308" s="39"/>
      <c r="AF3308" s="39"/>
      <c r="AG3308" s="39"/>
      <c r="AH3308" s="39"/>
      <c r="AI3308" s="39"/>
      <c r="AJ3308" s="39"/>
      <c r="AK3308" s="39"/>
      <c r="AL3308" s="39"/>
      <c r="AM3308" s="102">
        <f t="shared" si="155"/>
        <v>0</v>
      </c>
      <c r="AN3308" s="101">
        <f t="shared" si="156"/>
        <v>0</v>
      </c>
      <c r="AO3308" s="107" t="str">
        <f t="shared" si="154"/>
        <v/>
      </c>
      <c r="AP3308" s="40"/>
      <c r="AQ3308" s="45"/>
      <c r="AR3308" s="45"/>
      <c r="AS3308" s="45"/>
      <c r="AT3308" s="45"/>
      <c r="AU3308" s="41"/>
      <c r="AV3308" s="41"/>
      <c r="AW3308" s="42"/>
    </row>
    <row r="3309" spans="1:49" s="35" customFormat="1" x14ac:dyDescent="0.2">
      <c r="A3309" s="44"/>
      <c r="B3309" s="105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  <c r="AA3309" s="39"/>
      <c r="AB3309" s="39"/>
      <c r="AC3309" s="39"/>
      <c r="AD3309" s="39"/>
      <c r="AE3309" s="39"/>
      <c r="AF3309" s="39"/>
      <c r="AG3309" s="39"/>
      <c r="AH3309" s="39"/>
      <c r="AI3309" s="39"/>
      <c r="AJ3309" s="39"/>
      <c r="AK3309" s="39"/>
      <c r="AL3309" s="39"/>
      <c r="AM3309" s="102">
        <f t="shared" si="155"/>
        <v>0</v>
      </c>
      <c r="AN3309" s="101">
        <f t="shared" si="156"/>
        <v>0</v>
      </c>
      <c r="AO3309" s="107" t="str">
        <f t="shared" si="154"/>
        <v/>
      </c>
      <c r="AP3309" s="40"/>
      <c r="AQ3309" s="45"/>
      <c r="AR3309" s="45"/>
      <c r="AS3309" s="45"/>
      <c r="AT3309" s="45"/>
      <c r="AU3309" s="41"/>
      <c r="AV3309" s="41"/>
      <c r="AW3309" s="42"/>
    </row>
    <row r="3310" spans="1:49" s="35" customFormat="1" x14ac:dyDescent="0.2">
      <c r="A3310" s="44"/>
      <c r="B3310" s="105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  <c r="AA3310" s="39"/>
      <c r="AB3310" s="39"/>
      <c r="AC3310" s="39"/>
      <c r="AD3310" s="39"/>
      <c r="AE3310" s="39"/>
      <c r="AF3310" s="39"/>
      <c r="AG3310" s="39"/>
      <c r="AH3310" s="39"/>
      <c r="AI3310" s="39"/>
      <c r="AJ3310" s="39"/>
      <c r="AK3310" s="39"/>
      <c r="AL3310" s="39"/>
      <c r="AM3310" s="102">
        <f t="shared" si="155"/>
        <v>0</v>
      </c>
      <c r="AN3310" s="101">
        <f t="shared" si="156"/>
        <v>0</v>
      </c>
      <c r="AO3310" s="107" t="str">
        <f t="shared" si="154"/>
        <v/>
      </c>
      <c r="AP3310" s="40"/>
      <c r="AQ3310" s="45"/>
      <c r="AR3310" s="45"/>
      <c r="AS3310" s="45"/>
      <c r="AT3310" s="45"/>
      <c r="AU3310" s="41"/>
      <c r="AV3310" s="41"/>
      <c r="AW3310" s="42"/>
    </row>
    <row r="3311" spans="1:49" s="35" customFormat="1" x14ac:dyDescent="0.2">
      <c r="A3311" s="44"/>
      <c r="B3311" s="105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  <c r="AA3311" s="39"/>
      <c r="AB3311" s="39"/>
      <c r="AC3311" s="39"/>
      <c r="AD3311" s="39"/>
      <c r="AE3311" s="39"/>
      <c r="AF3311" s="39"/>
      <c r="AG3311" s="39"/>
      <c r="AH3311" s="39"/>
      <c r="AI3311" s="39"/>
      <c r="AJ3311" s="39"/>
      <c r="AK3311" s="39"/>
      <c r="AL3311" s="39"/>
      <c r="AM3311" s="102">
        <f t="shared" si="155"/>
        <v>0</v>
      </c>
      <c r="AN3311" s="101">
        <f t="shared" si="156"/>
        <v>0</v>
      </c>
      <c r="AO3311" s="107" t="str">
        <f t="shared" si="154"/>
        <v/>
      </c>
      <c r="AP3311" s="40"/>
      <c r="AQ3311" s="45"/>
      <c r="AR3311" s="45"/>
      <c r="AS3311" s="45"/>
      <c r="AT3311" s="45"/>
      <c r="AU3311" s="41"/>
      <c r="AV3311" s="41"/>
      <c r="AW3311" s="42"/>
    </row>
    <row r="3312" spans="1:49" s="35" customFormat="1" x14ac:dyDescent="0.2">
      <c r="A3312" s="44"/>
      <c r="B3312" s="105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  <c r="AA3312" s="39"/>
      <c r="AB3312" s="39"/>
      <c r="AC3312" s="39"/>
      <c r="AD3312" s="39"/>
      <c r="AE3312" s="39"/>
      <c r="AF3312" s="39"/>
      <c r="AG3312" s="39"/>
      <c r="AH3312" s="39"/>
      <c r="AI3312" s="39"/>
      <c r="AJ3312" s="39"/>
      <c r="AK3312" s="39"/>
      <c r="AL3312" s="39"/>
      <c r="AM3312" s="102">
        <f t="shared" si="155"/>
        <v>0</v>
      </c>
      <c r="AN3312" s="101">
        <f t="shared" si="156"/>
        <v>0</v>
      </c>
      <c r="AO3312" s="107" t="str">
        <f t="shared" si="154"/>
        <v/>
      </c>
      <c r="AP3312" s="40"/>
      <c r="AQ3312" s="45"/>
      <c r="AR3312" s="45"/>
      <c r="AS3312" s="45"/>
      <c r="AT3312" s="45"/>
      <c r="AU3312" s="41"/>
      <c r="AV3312" s="41"/>
      <c r="AW3312" s="42"/>
    </row>
    <row r="3313" spans="1:49" s="35" customFormat="1" x14ac:dyDescent="0.2">
      <c r="A3313" s="44"/>
      <c r="B3313" s="105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  <c r="AA3313" s="39"/>
      <c r="AB3313" s="39"/>
      <c r="AC3313" s="39"/>
      <c r="AD3313" s="39"/>
      <c r="AE3313" s="39"/>
      <c r="AF3313" s="39"/>
      <c r="AG3313" s="39"/>
      <c r="AH3313" s="39"/>
      <c r="AI3313" s="39"/>
      <c r="AJ3313" s="39"/>
      <c r="AK3313" s="39"/>
      <c r="AL3313" s="39"/>
      <c r="AM3313" s="102">
        <f t="shared" si="155"/>
        <v>0</v>
      </c>
      <c r="AN3313" s="101">
        <f t="shared" si="156"/>
        <v>0</v>
      </c>
      <c r="AO3313" s="107" t="str">
        <f t="shared" si="154"/>
        <v/>
      </c>
      <c r="AP3313" s="40"/>
      <c r="AQ3313" s="45"/>
      <c r="AR3313" s="45"/>
      <c r="AS3313" s="45"/>
      <c r="AT3313" s="45"/>
      <c r="AU3313" s="41"/>
      <c r="AV3313" s="41"/>
      <c r="AW3313" s="42"/>
    </row>
    <row r="3314" spans="1:49" s="35" customFormat="1" x14ac:dyDescent="0.2">
      <c r="A3314" s="44"/>
      <c r="B3314" s="105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  <c r="AA3314" s="39"/>
      <c r="AB3314" s="39"/>
      <c r="AC3314" s="39"/>
      <c r="AD3314" s="39"/>
      <c r="AE3314" s="39"/>
      <c r="AF3314" s="39"/>
      <c r="AG3314" s="39"/>
      <c r="AH3314" s="39"/>
      <c r="AI3314" s="39"/>
      <c r="AJ3314" s="39"/>
      <c r="AK3314" s="39"/>
      <c r="AL3314" s="39"/>
      <c r="AM3314" s="102">
        <f t="shared" si="155"/>
        <v>0</v>
      </c>
      <c r="AN3314" s="101">
        <f t="shared" si="156"/>
        <v>0</v>
      </c>
      <c r="AO3314" s="107" t="str">
        <f t="shared" si="154"/>
        <v/>
      </c>
      <c r="AP3314" s="40"/>
      <c r="AQ3314" s="45"/>
      <c r="AR3314" s="45"/>
      <c r="AS3314" s="45"/>
      <c r="AT3314" s="45"/>
      <c r="AU3314" s="41"/>
      <c r="AV3314" s="41"/>
      <c r="AW3314" s="42"/>
    </row>
    <row r="3315" spans="1:49" s="35" customFormat="1" x14ac:dyDescent="0.2">
      <c r="A3315" s="44"/>
      <c r="B3315" s="105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  <c r="AA3315" s="39"/>
      <c r="AB3315" s="39"/>
      <c r="AC3315" s="39"/>
      <c r="AD3315" s="39"/>
      <c r="AE3315" s="39"/>
      <c r="AF3315" s="39"/>
      <c r="AG3315" s="39"/>
      <c r="AH3315" s="39"/>
      <c r="AI3315" s="39"/>
      <c r="AJ3315" s="39"/>
      <c r="AK3315" s="39"/>
      <c r="AL3315" s="39"/>
      <c r="AM3315" s="102">
        <f t="shared" si="155"/>
        <v>0</v>
      </c>
      <c r="AN3315" s="101">
        <f t="shared" si="156"/>
        <v>0</v>
      </c>
      <c r="AO3315" s="107" t="str">
        <f t="shared" si="154"/>
        <v/>
      </c>
      <c r="AP3315" s="40"/>
      <c r="AQ3315" s="45"/>
      <c r="AR3315" s="45"/>
      <c r="AS3315" s="45"/>
      <c r="AT3315" s="45"/>
      <c r="AU3315" s="41"/>
      <c r="AV3315" s="41"/>
      <c r="AW3315" s="42"/>
    </row>
    <row r="3316" spans="1:49" s="35" customFormat="1" x14ac:dyDescent="0.2">
      <c r="A3316" s="44"/>
      <c r="B3316" s="105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  <c r="AA3316" s="39"/>
      <c r="AB3316" s="39"/>
      <c r="AC3316" s="39"/>
      <c r="AD3316" s="39"/>
      <c r="AE3316" s="39"/>
      <c r="AF3316" s="39"/>
      <c r="AG3316" s="39"/>
      <c r="AH3316" s="39"/>
      <c r="AI3316" s="39"/>
      <c r="AJ3316" s="39"/>
      <c r="AK3316" s="39"/>
      <c r="AL3316" s="39"/>
      <c r="AM3316" s="102">
        <f t="shared" si="155"/>
        <v>0</v>
      </c>
      <c r="AN3316" s="101">
        <f t="shared" si="156"/>
        <v>0</v>
      </c>
      <c r="AO3316" s="107" t="str">
        <f t="shared" si="154"/>
        <v/>
      </c>
      <c r="AP3316" s="40"/>
      <c r="AQ3316" s="45"/>
      <c r="AR3316" s="45"/>
      <c r="AS3316" s="45"/>
      <c r="AT3316" s="45"/>
      <c r="AU3316" s="41"/>
      <c r="AV3316" s="41"/>
      <c r="AW3316" s="42"/>
    </row>
    <row r="3317" spans="1:49" s="35" customFormat="1" x14ac:dyDescent="0.2">
      <c r="A3317" s="44"/>
      <c r="B3317" s="105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  <c r="AA3317" s="39"/>
      <c r="AB3317" s="39"/>
      <c r="AC3317" s="39"/>
      <c r="AD3317" s="39"/>
      <c r="AE3317" s="39"/>
      <c r="AF3317" s="39"/>
      <c r="AG3317" s="39"/>
      <c r="AH3317" s="39"/>
      <c r="AI3317" s="39"/>
      <c r="AJ3317" s="39"/>
      <c r="AK3317" s="39"/>
      <c r="AL3317" s="39"/>
      <c r="AM3317" s="102">
        <f t="shared" si="155"/>
        <v>0</v>
      </c>
      <c r="AN3317" s="101">
        <f t="shared" si="156"/>
        <v>0</v>
      </c>
      <c r="AO3317" s="107" t="str">
        <f t="shared" si="154"/>
        <v/>
      </c>
      <c r="AP3317" s="40"/>
      <c r="AQ3317" s="45"/>
      <c r="AR3317" s="45"/>
      <c r="AS3317" s="45"/>
      <c r="AT3317" s="45"/>
      <c r="AU3317" s="41"/>
      <c r="AV3317" s="41"/>
      <c r="AW3317" s="42"/>
    </row>
    <row r="3318" spans="1:49" s="35" customFormat="1" x14ac:dyDescent="0.2">
      <c r="A3318" s="44"/>
      <c r="B3318" s="105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  <c r="AA3318" s="39"/>
      <c r="AB3318" s="39"/>
      <c r="AC3318" s="39"/>
      <c r="AD3318" s="39"/>
      <c r="AE3318" s="39"/>
      <c r="AF3318" s="39"/>
      <c r="AG3318" s="39"/>
      <c r="AH3318" s="39"/>
      <c r="AI3318" s="39"/>
      <c r="AJ3318" s="39"/>
      <c r="AK3318" s="39"/>
      <c r="AL3318" s="39"/>
      <c r="AM3318" s="102">
        <f t="shared" si="155"/>
        <v>0</v>
      </c>
      <c r="AN3318" s="101">
        <f t="shared" si="156"/>
        <v>0</v>
      </c>
      <c r="AO3318" s="107" t="str">
        <f t="shared" si="154"/>
        <v/>
      </c>
      <c r="AP3318" s="40"/>
      <c r="AQ3318" s="45"/>
      <c r="AR3318" s="45"/>
      <c r="AS3318" s="45"/>
      <c r="AT3318" s="45"/>
      <c r="AU3318" s="41"/>
      <c r="AV3318" s="41"/>
      <c r="AW3318" s="42"/>
    </row>
    <row r="3319" spans="1:49" s="35" customFormat="1" x14ac:dyDescent="0.2">
      <c r="A3319" s="44"/>
      <c r="B3319" s="105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  <c r="AA3319" s="39"/>
      <c r="AB3319" s="39"/>
      <c r="AC3319" s="39"/>
      <c r="AD3319" s="39"/>
      <c r="AE3319" s="39"/>
      <c r="AF3319" s="39"/>
      <c r="AG3319" s="39"/>
      <c r="AH3319" s="39"/>
      <c r="AI3319" s="39"/>
      <c r="AJ3319" s="39"/>
      <c r="AK3319" s="39"/>
      <c r="AL3319" s="39"/>
      <c r="AM3319" s="102">
        <f t="shared" si="155"/>
        <v>0</v>
      </c>
      <c r="AN3319" s="101">
        <f t="shared" si="156"/>
        <v>0</v>
      </c>
      <c r="AO3319" s="107" t="str">
        <f t="shared" si="154"/>
        <v/>
      </c>
      <c r="AP3319" s="40"/>
      <c r="AQ3319" s="45"/>
      <c r="AR3319" s="45"/>
      <c r="AS3319" s="45"/>
      <c r="AT3319" s="45"/>
      <c r="AU3319" s="41"/>
      <c r="AV3319" s="41"/>
      <c r="AW3319" s="42"/>
    </row>
    <row r="3320" spans="1:49" s="35" customFormat="1" x14ac:dyDescent="0.2">
      <c r="A3320" s="44"/>
      <c r="B3320" s="105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39"/>
      <c r="AE3320" s="39"/>
      <c r="AF3320" s="39"/>
      <c r="AG3320" s="39"/>
      <c r="AH3320" s="39"/>
      <c r="AI3320" s="39"/>
      <c r="AJ3320" s="39"/>
      <c r="AK3320" s="39"/>
      <c r="AL3320" s="39"/>
      <c r="AM3320" s="102">
        <f t="shared" si="155"/>
        <v>0</v>
      </c>
      <c r="AN3320" s="101">
        <f t="shared" si="156"/>
        <v>0</v>
      </c>
      <c r="AO3320" s="107" t="str">
        <f t="shared" si="154"/>
        <v/>
      </c>
      <c r="AP3320" s="40"/>
      <c r="AQ3320" s="45"/>
      <c r="AR3320" s="45"/>
      <c r="AS3320" s="45"/>
      <c r="AT3320" s="45"/>
      <c r="AU3320" s="41"/>
      <c r="AV3320" s="41"/>
      <c r="AW3320" s="42"/>
    </row>
    <row r="3321" spans="1:49" s="35" customFormat="1" x14ac:dyDescent="0.2">
      <c r="A3321" s="44"/>
      <c r="B3321" s="105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  <c r="AA3321" s="39"/>
      <c r="AB3321" s="39"/>
      <c r="AC3321" s="39"/>
      <c r="AD3321" s="39"/>
      <c r="AE3321" s="39"/>
      <c r="AF3321" s="39"/>
      <c r="AG3321" s="39"/>
      <c r="AH3321" s="39"/>
      <c r="AI3321" s="39"/>
      <c r="AJ3321" s="39"/>
      <c r="AK3321" s="39"/>
      <c r="AL3321" s="39"/>
      <c r="AM3321" s="102">
        <f t="shared" si="155"/>
        <v>0</v>
      </c>
      <c r="AN3321" s="101">
        <f t="shared" si="156"/>
        <v>0</v>
      </c>
      <c r="AO3321" s="107" t="str">
        <f t="shared" si="154"/>
        <v/>
      </c>
      <c r="AP3321" s="40"/>
      <c r="AQ3321" s="45"/>
      <c r="AR3321" s="45"/>
      <c r="AS3321" s="45"/>
      <c r="AT3321" s="45"/>
      <c r="AU3321" s="41"/>
      <c r="AV3321" s="41"/>
      <c r="AW3321" s="42"/>
    </row>
    <row r="3322" spans="1:49" s="35" customFormat="1" x14ac:dyDescent="0.2">
      <c r="A3322" s="44"/>
      <c r="B3322" s="105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  <c r="AA3322" s="39"/>
      <c r="AB3322" s="39"/>
      <c r="AC3322" s="39"/>
      <c r="AD3322" s="39"/>
      <c r="AE3322" s="39"/>
      <c r="AF3322" s="39"/>
      <c r="AG3322" s="39"/>
      <c r="AH3322" s="39"/>
      <c r="AI3322" s="39"/>
      <c r="AJ3322" s="39"/>
      <c r="AK3322" s="39"/>
      <c r="AL3322" s="39"/>
      <c r="AM3322" s="102">
        <f t="shared" si="155"/>
        <v>0</v>
      </c>
      <c r="AN3322" s="101">
        <f t="shared" si="156"/>
        <v>0</v>
      </c>
      <c r="AO3322" s="107" t="str">
        <f t="shared" si="154"/>
        <v/>
      </c>
      <c r="AP3322" s="40"/>
      <c r="AQ3322" s="45"/>
      <c r="AR3322" s="45"/>
      <c r="AS3322" s="45"/>
      <c r="AT3322" s="45"/>
      <c r="AU3322" s="41"/>
      <c r="AV3322" s="41"/>
      <c r="AW3322" s="42"/>
    </row>
    <row r="3323" spans="1:49" s="35" customFormat="1" x14ac:dyDescent="0.2">
      <c r="A3323" s="44"/>
      <c r="B3323" s="105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  <c r="AA3323" s="39"/>
      <c r="AB3323" s="39"/>
      <c r="AC3323" s="39"/>
      <c r="AD3323" s="39"/>
      <c r="AE3323" s="39"/>
      <c r="AF3323" s="39"/>
      <c r="AG3323" s="39"/>
      <c r="AH3323" s="39"/>
      <c r="AI3323" s="39"/>
      <c r="AJ3323" s="39"/>
      <c r="AK3323" s="39"/>
      <c r="AL3323" s="39"/>
      <c r="AM3323" s="102">
        <f t="shared" si="155"/>
        <v>0</v>
      </c>
      <c r="AN3323" s="101">
        <f t="shared" si="156"/>
        <v>0</v>
      </c>
      <c r="AO3323" s="107" t="str">
        <f t="shared" si="154"/>
        <v/>
      </c>
      <c r="AP3323" s="40"/>
      <c r="AQ3323" s="45"/>
      <c r="AR3323" s="45"/>
      <c r="AS3323" s="45"/>
      <c r="AT3323" s="45"/>
      <c r="AU3323" s="41"/>
      <c r="AV3323" s="41"/>
      <c r="AW3323" s="42"/>
    </row>
    <row r="3324" spans="1:49" s="35" customFormat="1" x14ac:dyDescent="0.2">
      <c r="A3324" s="44"/>
      <c r="B3324" s="105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  <c r="AA3324" s="39"/>
      <c r="AB3324" s="39"/>
      <c r="AC3324" s="39"/>
      <c r="AD3324" s="39"/>
      <c r="AE3324" s="39"/>
      <c r="AF3324" s="39"/>
      <c r="AG3324" s="39"/>
      <c r="AH3324" s="39"/>
      <c r="AI3324" s="39"/>
      <c r="AJ3324" s="39"/>
      <c r="AK3324" s="39"/>
      <c r="AL3324" s="39"/>
      <c r="AM3324" s="102">
        <f t="shared" si="155"/>
        <v>0</v>
      </c>
      <c r="AN3324" s="101">
        <f t="shared" si="156"/>
        <v>0</v>
      </c>
      <c r="AO3324" s="107" t="str">
        <f t="shared" si="154"/>
        <v/>
      </c>
      <c r="AP3324" s="40"/>
      <c r="AQ3324" s="45"/>
      <c r="AR3324" s="45"/>
      <c r="AS3324" s="45"/>
      <c r="AT3324" s="45"/>
      <c r="AU3324" s="41"/>
      <c r="AV3324" s="41"/>
      <c r="AW3324" s="42"/>
    </row>
    <row r="3325" spans="1:49" s="35" customFormat="1" x14ac:dyDescent="0.2">
      <c r="A3325" s="44"/>
      <c r="B3325" s="105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  <c r="AA3325" s="39"/>
      <c r="AB3325" s="39"/>
      <c r="AC3325" s="39"/>
      <c r="AD3325" s="39"/>
      <c r="AE3325" s="39"/>
      <c r="AF3325" s="39"/>
      <c r="AG3325" s="39"/>
      <c r="AH3325" s="39"/>
      <c r="AI3325" s="39"/>
      <c r="AJ3325" s="39"/>
      <c r="AK3325" s="39"/>
      <c r="AL3325" s="39"/>
      <c r="AM3325" s="102">
        <f t="shared" si="155"/>
        <v>0</v>
      </c>
      <c r="AN3325" s="101">
        <f t="shared" si="156"/>
        <v>0</v>
      </c>
      <c r="AO3325" s="107" t="str">
        <f t="shared" si="154"/>
        <v/>
      </c>
      <c r="AP3325" s="40"/>
      <c r="AQ3325" s="45"/>
      <c r="AR3325" s="45"/>
      <c r="AS3325" s="45"/>
      <c r="AT3325" s="45"/>
      <c r="AU3325" s="41"/>
      <c r="AV3325" s="41"/>
      <c r="AW3325" s="42"/>
    </row>
    <row r="3326" spans="1:49" s="35" customFormat="1" x14ac:dyDescent="0.2">
      <c r="A3326" s="44"/>
      <c r="B3326" s="105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  <c r="AA3326" s="39"/>
      <c r="AB3326" s="39"/>
      <c r="AC3326" s="39"/>
      <c r="AD3326" s="39"/>
      <c r="AE3326" s="39"/>
      <c r="AF3326" s="39"/>
      <c r="AG3326" s="39"/>
      <c r="AH3326" s="39"/>
      <c r="AI3326" s="39"/>
      <c r="AJ3326" s="39"/>
      <c r="AK3326" s="39"/>
      <c r="AL3326" s="39"/>
      <c r="AM3326" s="102">
        <f t="shared" si="155"/>
        <v>0</v>
      </c>
      <c r="AN3326" s="101">
        <f t="shared" si="156"/>
        <v>0</v>
      </c>
      <c r="AO3326" s="107" t="str">
        <f t="shared" si="154"/>
        <v/>
      </c>
      <c r="AP3326" s="40"/>
      <c r="AQ3326" s="45"/>
      <c r="AR3326" s="45"/>
      <c r="AS3326" s="45"/>
      <c r="AT3326" s="45"/>
      <c r="AU3326" s="41"/>
      <c r="AV3326" s="41"/>
      <c r="AW3326" s="42"/>
    </row>
    <row r="3327" spans="1:49" s="35" customFormat="1" x14ac:dyDescent="0.2">
      <c r="A3327" s="44"/>
      <c r="B3327" s="105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  <c r="AA3327" s="39"/>
      <c r="AB3327" s="39"/>
      <c r="AC3327" s="39"/>
      <c r="AD3327" s="39"/>
      <c r="AE3327" s="39"/>
      <c r="AF3327" s="39"/>
      <c r="AG3327" s="39"/>
      <c r="AH3327" s="39"/>
      <c r="AI3327" s="39"/>
      <c r="AJ3327" s="39"/>
      <c r="AK3327" s="39"/>
      <c r="AL3327" s="39"/>
      <c r="AM3327" s="102">
        <f t="shared" si="155"/>
        <v>0</v>
      </c>
      <c r="AN3327" s="101">
        <f t="shared" si="156"/>
        <v>0</v>
      </c>
      <c r="AO3327" s="107" t="str">
        <f t="shared" si="154"/>
        <v/>
      </c>
      <c r="AP3327" s="40"/>
      <c r="AQ3327" s="45"/>
      <c r="AR3327" s="45"/>
      <c r="AS3327" s="45"/>
      <c r="AT3327" s="45"/>
      <c r="AU3327" s="41"/>
      <c r="AV3327" s="41"/>
      <c r="AW3327" s="42"/>
    </row>
    <row r="3328" spans="1:49" s="35" customFormat="1" x14ac:dyDescent="0.2">
      <c r="A3328" s="44"/>
      <c r="B3328" s="105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  <c r="AA3328" s="39"/>
      <c r="AB3328" s="39"/>
      <c r="AC3328" s="39"/>
      <c r="AD3328" s="39"/>
      <c r="AE3328" s="39"/>
      <c r="AF3328" s="39"/>
      <c r="AG3328" s="39"/>
      <c r="AH3328" s="39"/>
      <c r="AI3328" s="39"/>
      <c r="AJ3328" s="39"/>
      <c r="AK3328" s="39"/>
      <c r="AL3328" s="39"/>
      <c r="AM3328" s="102">
        <f t="shared" si="155"/>
        <v>0</v>
      </c>
      <c r="AN3328" s="101">
        <f t="shared" si="156"/>
        <v>0</v>
      </c>
      <c r="AO3328" s="107" t="str">
        <f t="shared" si="154"/>
        <v/>
      </c>
      <c r="AP3328" s="40"/>
      <c r="AQ3328" s="45"/>
      <c r="AR3328" s="45"/>
      <c r="AS3328" s="45"/>
      <c r="AT3328" s="45"/>
      <c r="AU3328" s="41"/>
      <c r="AV3328" s="41"/>
      <c r="AW3328" s="42"/>
    </row>
    <row r="3329" spans="1:49" s="35" customFormat="1" x14ac:dyDescent="0.2">
      <c r="A3329" s="44"/>
      <c r="B3329" s="105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  <c r="AA3329" s="39"/>
      <c r="AB3329" s="39"/>
      <c r="AC3329" s="39"/>
      <c r="AD3329" s="39"/>
      <c r="AE3329" s="39"/>
      <c r="AF3329" s="39"/>
      <c r="AG3329" s="39"/>
      <c r="AH3329" s="39"/>
      <c r="AI3329" s="39"/>
      <c r="AJ3329" s="39"/>
      <c r="AK3329" s="39"/>
      <c r="AL3329" s="39"/>
      <c r="AM3329" s="102">
        <f t="shared" si="155"/>
        <v>0</v>
      </c>
      <c r="AN3329" s="101">
        <f t="shared" si="156"/>
        <v>0</v>
      </c>
      <c r="AO3329" s="107" t="str">
        <f t="shared" si="154"/>
        <v/>
      </c>
      <c r="AP3329" s="40"/>
      <c r="AQ3329" s="45"/>
      <c r="AR3329" s="45"/>
      <c r="AS3329" s="45"/>
      <c r="AT3329" s="45"/>
      <c r="AU3329" s="41"/>
      <c r="AV3329" s="41"/>
      <c r="AW3329" s="42"/>
    </row>
    <row r="3330" spans="1:49" s="35" customFormat="1" x14ac:dyDescent="0.2">
      <c r="A3330" s="44"/>
      <c r="B3330" s="105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  <c r="AA3330" s="39"/>
      <c r="AB3330" s="39"/>
      <c r="AC3330" s="39"/>
      <c r="AD3330" s="39"/>
      <c r="AE3330" s="39"/>
      <c r="AF3330" s="39"/>
      <c r="AG3330" s="39"/>
      <c r="AH3330" s="39"/>
      <c r="AI3330" s="39"/>
      <c r="AJ3330" s="39"/>
      <c r="AK3330" s="39"/>
      <c r="AL3330" s="39"/>
      <c r="AM3330" s="102">
        <f t="shared" si="155"/>
        <v>0</v>
      </c>
      <c r="AN3330" s="101">
        <f t="shared" si="156"/>
        <v>0</v>
      </c>
      <c r="AO3330" s="107" t="str">
        <f t="shared" si="154"/>
        <v/>
      </c>
      <c r="AP3330" s="40"/>
      <c r="AQ3330" s="45"/>
      <c r="AR3330" s="45"/>
      <c r="AS3330" s="45"/>
      <c r="AT3330" s="45"/>
      <c r="AU3330" s="41"/>
      <c r="AV3330" s="41"/>
      <c r="AW3330" s="42"/>
    </row>
    <row r="3331" spans="1:49" s="35" customFormat="1" x14ac:dyDescent="0.2">
      <c r="A3331" s="44"/>
      <c r="B3331" s="105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  <c r="AA3331" s="39"/>
      <c r="AB3331" s="39"/>
      <c r="AC3331" s="39"/>
      <c r="AD3331" s="39"/>
      <c r="AE3331" s="39"/>
      <c r="AF3331" s="39"/>
      <c r="AG3331" s="39"/>
      <c r="AH3331" s="39"/>
      <c r="AI3331" s="39"/>
      <c r="AJ3331" s="39"/>
      <c r="AK3331" s="39"/>
      <c r="AL3331" s="39"/>
      <c r="AM3331" s="102">
        <f t="shared" si="155"/>
        <v>0</v>
      </c>
      <c r="AN3331" s="101">
        <f t="shared" si="156"/>
        <v>0</v>
      </c>
      <c r="AO3331" s="107" t="str">
        <f t="shared" si="154"/>
        <v/>
      </c>
      <c r="AP3331" s="40"/>
      <c r="AQ3331" s="45"/>
      <c r="AR3331" s="45"/>
      <c r="AS3331" s="45"/>
      <c r="AT3331" s="45"/>
      <c r="AU3331" s="41"/>
      <c r="AV3331" s="41"/>
      <c r="AW3331" s="42"/>
    </row>
    <row r="3332" spans="1:49" s="35" customFormat="1" x14ac:dyDescent="0.2">
      <c r="A3332" s="44"/>
      <c r="B3332" s="105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  <c r="AA3332" s="39"/>
      <c r="AB3332" s="39"/>
      <c r="AC3332" s="39"/>
      <c r="AD3332" s="39"/>
      <c r="AE3332" s="39"/>
      <c r="AF3332" s="39"/>
      <c r="AG3332" s="39"/>
      <c r="AH3332" s="39"/>
      <c r="AI3332" s="39"/>
      <c r="AJ3332" s="39"/>
      <c r="AK3332" s="39"/>
      <c r="AL3332" s="39"/>
      <c r="AM3332" s="102">
        <f t="shared" si="155"/>
        <v>0</v>
      </c>
      <c r="AN3332" s="101">
        <f t="shared" si="156"/>
        <v>0</v>
      </c>
      <c r="AO3332" s="107" t="str">
        <f t="shared" si="154"/>
        <v/>
      </c>
      <c r="AP3332" s="40"/>
      <c r="AQ3332" s="45"/>
      <c r="AR3332" s="45"/>
      <c r="AS3332" s="45"/>
      <c r="AT3332" s="45"/>
      <c r="AU3332" s="41"/>
      <c r="AV3332" s="41"/>
      <c r="AW3332" s="42"/>
    </row>
    <row r="3333" spans="1:49" s="35" customFormat="1" x14ac:dyDescent="0.2">
      <c r="A3333" s="44"/>
      <c r="B3333" s="105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  <c r="AA3333" s="39"/>
      <c r="AB3333" s="39"/>
      <c r="AC3333" s="39"/>
      <c r="AD3333" s="39"/>
      <c r="AE3333" s="39"/>
      <c r="AF3333" s="39"/>
      <c r="AG3333" s="39"/>
      <c r="AH3333" s="39"/>
      <c r="AI3333" s="39"/>
      <c r="AJ3333" s="39"/>
      <c r="AK3333" s="39"/>
      <c r="AL3333" s="39"/>
      <c r="AM3333" s="102">
        <f t="shared" si="155"/>
        <v>0</v>
      </c>
      <c r="AN3333" s="101">
        <f t="shared" si="156"/>
        <v>0</v>
      </c>
      <c r="AO3333" s="107" t="str">
        <f t="shared" si="154"/>
        <v/>
      </c>
      <c r="AP3333" s="40"/>
      <c r="AQ3333" s="45"/>
      <c r="AR3333" s="45"/>
      <c r="AS3333" s="45"/>
      <c r="AT3333" s="45"/>
      <c r="AU3333" s="41"/>
      <c r="AV3333" s="41"/>
      <c r="AW3333" s="42"/>
    </row>
    <row r="3334" spans="1:49" s="35" customFormat="1" x14ac:dyDescent="0.2">
      <c r="A3334" s="44"/>
      <c r="B3334" s="105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  <c r="AA3334" s="39"/>
      <c r="AB3334" s="39"/>
      <c r="AC3334" s="39"/>
      <c r="AD3334" s="39"/>
      <c r="AE3334" s="39"/>
      <c r="AF3334" s="39"/>
      <c r="AG3334" s="39"/>
      <c r="AH3334" s="39"/>
      <c r="AI3334" s="39"/>
      <c r="AJ3334" s="39"/>
      <c r="AK3334" s="39"/>
      <c r="AL3334" s="39"/>
      <c r="AM3334" s="102">
        <f t="shared" si="155"/>
        <v>0</v>
      </c>
      <c r="AN3334" s="101">
        <f t="shared" si="156"/>
        <v>0</v>
      </c>
      <c r="AO3334" s="107" t="str">
        <f t="shared" si="154"/>
        <v/>
      </c>
      <c r="AP3334" s="40"/>
      <c r="AQ3334" s="45"/>
      <c r="AR3334" s="45"/>
      <c r="AS3334" s="45"/>
      <c r="AT3334" s="45"/>
      <c r="AU3334" s="41"/>
      <c r="AV3334" s="41"/>
      <c r="AW3334" s="42"/>
    </row>
    <row r="3335" spans="1:49" s="35" customFormat="1" x14ac:dyDescent="0.2">
      <c r="A3335" s="44"/>
      <c r="B3335" s="105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  <c r="AA3335" s="39"/>
      <c r="AB3335" s="39"/>
      <c r="AC3335" s="39"/>
      <c r="AD3335" s="39"/>
      <c r="AE3335" s="39"/>
      <c r="AF3335" s="39"/>
      <c r="AG3335" s="39"/>
      <c r="AH3335" s="39"/>
      <c r="AI3335" s="39"/>
      <c r="AJ3335" s="39"/>
      <c r="AK3335" s="39"/>
      <c r="AL3335" s="39"/>
      <c r="AM3335" s="102">
        <f t="shared" si="155"/>
        <v>0</v>
      </c>
      <c r="AN3335" s="101">
        <f t="shared" si="156"/>
        <v>0</v>
      </c>
      <c r="AO3335" s="107" t="str">
        <f t="shared" si="154"/>
        <v/>
      </c>
      <c r="AP3335" s="40"/>
      <c r="AQ3335" s="45"/>
      <c r="AR3335" s="45"/>
      <c r="AS3335" s="45"/>
      <c r="AT3335" s="45"/>
      <c r="AU3335" s="41"/>
      <c r="AV3335" s="41"/>
      <c r="AW3335" s="42"/>
    </row>
    <row r="3336" spans="1:49" s="35" customFormat="1" x14ac:dyDescent="0.2">
      <c r="A3336" s="44"/>
      <c r="B3336" s="105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  <c r="AA3336" s="39"/>
      <c r="AB3336" s="39"/>
      <c r="AC3336" s="39"/>
      <c r="AD3336" s="39"/>
      <c r="AE3336" s="39"/>
      <c r="AF3336" s="39"/>
      <c r="AG3336" s="39"/>
      <c r="AH3336" s="39"/>
      <c r="AI3336" s="39"/>
      <c r="AJ3336" s="39"/>
      <c r="AK3336" s="39"/>
      <c r="AL3336" s="39"/>
      <c r="AM3336" s="102">
        <f t="shared" si="155"/>
        <v>0</v>
      </c>
      <c r="AN3336" s="101">
        <f t="shared" si="156"/>
        <v>0</v>
      </c>
      <c r="AO3336" s="107" t="str">
        <f t="shared" si="154"/>
        <v/>
      </c>
      <c r="AP3336" s="40"/>
      <c r="AQ3336" s="45"/>
      <c r="AR3336" s="45"/>
      <c r="AS3336" s="45"/>
      <c r="AT3336" s="45"/>
      <c r="AU3336" s="41"/>
      <c r="AV3336" s="41"/>
      <c r="AW3336" s="42"/>
    </row>
    <row r="3337" spans="1:49" s="35" customFormat="1" x14ac:dyDescent="0.2">
      <c r="A3337" s="44"/>
      <c r="B3337" s="105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  <c r="AA3337" s="39"/>
      <c r="AB3337" s="39"/>
      <c r="AC3337" s="39"/>
      <c r="AD3337" s="39"/>
      <c r="AE3337" s="39"/>
      <c r="AF3337" s="39"/>
      <c r="AG3337" s="39"/>
      <c r="AH3337" s="39"/>
      <c r="AI3337" s="39"/>
      <c r="AJ3337" s="39"/>
      <c r="AK3337" s="39"/>
      <c r="AL3337" s="39"/>
      <c r="AM3337" s="102">
        <f t="shared" si="155"/>
        <v>0</v>
      </c>
      <c r="AN3337" s="101">
        <f t="shared" si="156"/>
        <v>0</v>
      </c>
      <c r="AO3337" s="107" t="str">
        <f t="shared" si="154"/>
        <v/>
      </c>
      <c r="AP3337" s="40"/>
      <c r="AQ3337" s="45"/>
      <c r="AR3337" s="45"/>
      <c r="AS3337" s="45"/>
      <c r="AT3337" s="45"/>
      <c r="AU3337" s="41"/>
      <c r="AV3337" s="41"/>
      <c r="AW3337" s="42"/>
    </row>
    <row r="3338" spans="1:49" s="35" customFormat="1" x14ac:dyDescent="0.2">
      <c r="A3338" s="44"/>
      <c r="B3338" s="105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  <c r="AA3338" s="39"/>
      <c r="AB3338" s="39"/>
      <c r="AC3338" s="39"/>
      <c r="AD3338" s="39"/>
      <c r="AE3338" s="39"/>
      <c r="AF3338" s="39"/>
      <c r="AG3338" s="39"/>
      <c r="AH3338" s="39"/>
      <c r="AI3338" s="39"/>
      <c r="AJ3338" s="39"/>
      <c r="AK3338" s="39"/>
      <c r="AL3338" s="39"/>
      <c r="AM3338" s="102">
        <f t="shared" si="155"/>
        <v>0</v>
      </c>
      <c r="AN3338" s="101">
        <f t="shared" si="156"/>
        <v>0</v>
      </c>
      <c r="AO3338" s="107" t="str">
        <f t="shared" si="154"/>
        <v/>
      </c>
      <c r="AP3338" s="40"/>
      <c r="AQ3338" s="45"/>
      <c r="AR3338" s="45"/>
      <c r="AS3338" s="45"/>
      <c r="AT3338" s="45"/>
      <c r="AU3338" s="41"/>
      <c r="AV3338" s="41"/>
      <c r="AW3338" s="42"/>
    </row>
    <row r="3339" spans="1:49" s="35" customFormat="1" x14ac:dyDescent="0.2">
      <c r="A3339" s="44"/>
      <c r="B3339" s="105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  <c r="AA3339" s="39"/>
      <c r="AB3339" s="39"/>
      <c r="AC3339" s="39"/>
      <c r="AD3339" s="39"/>
      <c r="AE3339" s="39"/>
      <c r="AF3339" s="39"/>
      <c r="AG3339" s="39"/>
      <c r="AH3339" s="39"/>
      <c r="AI3339" s="39"/>
      <c r="AJ3339" s="39"/>
      <c r="AK3339" s="39"/>
      <c r="AL3339" s="39"/>
      <c r="AM3339" s="102">
        <f t="shared" si="155"/>
        <v>0</v>
      </c>
      <c r="AN3339" s="101">
        <f t="shared" si="156"/>
        <v>0</v>
      </c>
      <c r="AO3339" s="107" t="str">
        <f t="shared" si="154"/>
        <v/>
      </c>
      <c r="AP3339" s="40"/>
      <c r="AQ3339" s="45"/>
      <c r="AR3339" s="45"/>
      <c r="AS3339" s="45"/>
      <c r="AT3339" s="45"/>
      <c r="AU3339" s="41"/>
      <c r="AV3339" s="41"/>
      <c r="AW3339" s="42"/>
    </row>
    <row r="3340" spans="1:49" s="35" customFormat="1" x14ac:dyDescent="0.2">
      <c r="A3340" s="44"/>
      <c r="B3340" s="105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  <c r="AA3340" s="39"/>
      <c r="AB3340" s="39"/>
      <c r="AC3340" s="39"/>
      <c r="AD3340" s="39"/>
      <c r="AE3340" s="39"/>
      <c r="AF3340" s="39"/>
      <c r="AG3340" s="39"/>
      <c r="AH3340" s="39"/>
      <c r="AI3340" s="39"/>
      <c r="AJ3340" s="39"/>
      <c r="AK3340" s="39"/>
      <c r="AL3340" s="39"/>
      <c r="AM3340" s="102">
        <f t="shared" si="155"/>
        <v>0</v>
      </c>
      <c r="AN3340" s="101">
        <f t="shared" si="156"/>
        <v>0</v>
      </c>
      <c r="AO3340" s="107" t="str">
        <f t="shared" ref="AO3340:AO3403" si="157">IF(ISBLANK(A3340),"",A3340)</f>
        <v/>
      </c>
      <c r="AP3340" s="40"/>
      <c r="AQ3340" s="45"/>
      <c r="AR3340" s="45"/>
      <c r="AS3340" s="45"/>
      <c r="AT3340" s="45"/>
      <c r="AU3340" s="41"/>
      <c r="AV3340" s="41"/>
      <c r="AW3340" s="42"/>
    </row>
    <row r="3341" spans="1:49" s="35" customFormat="1" x14ac:dyDescent="0.2">
      <c r="A3341" s="44"/>
      <c r="B3341" s="105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  <c r="AA3341" s="39"/>
      <c r="AB3341" s="39"/>
      <c r="AC3341" s="39"/>
      <c r="AD3341" s="39"/>
      <c r="AE3341" s="39"/>
      <c r="AF3341" s="39"/>
      <c r="AG3341" s="39"/>
      <c r="AH3341" s="39"/>
      <c r="AI3341" s="39"/>
      <c r="AJ3341" s="39"/>
      <c r="AK3341" s="39"/>
      <c r="AL3341" s="39"/>
      <c r="AM3341" s="102">
        <f t="shared" ref="AM3341:AM3404" si="158">SUM(C3341:AL3341)</f>
        <v>0</v>
      </c>
      <c r="AN3341" s="101">
        <f t="shared" ref="AN3341:AN3404" si="159">C3341*$C$9+D3341*$D$9+E3341*$E$9+F3341*$F$9+G3341*$G$9+H3341*$H$9+I3341*$I$9+J3341*$J$9+K3341*$K$9+L3341*$L$9+M3341*$M$9+N3341*$N$9+O3341*$O$9+P3341*$P$9+Q3341*$Q$9+R3341*$R$9+S3341*$S$9+T3341*$T$9+U3341*$U$9+V3341*$V$9+W3341*$W$9+X3341*$X$9+Y3341*$Y$9+Z3341*$Z$9+AA3341*$AA$9+AB3341*$AB$9+AC3341*$AC$9+AD3341*$AD$9+AE3341*$AE$9+AF3341*$AF$9+AG3341*$AG$9+AH3341*$AH$9+AI3341*$AI$9+AJ3341*$AJ$9+AK3341*$AK$9+AL3341*$AL$9</f>
        <v>0</v>
      </c>
      <c r="AO3341" s="107" t="str">
        <f t="shared" si="157"/>
        <v/>
      </c>
      <c r="AP3341" s="40"/>
      <c r="AQ3341" s="45"/>
      <c r="AR3341" s="45"/>
      <c r="AS3341" s="45"/>
      <c r="AT3341" s="45"/>
      <c r="AU3341" s="41"/>
      <c r="AV3341" s="41"/>
      <c r="AW3341" s="42"/>
    </row>
    <row r="3342" spans="1:49" s="35" customFormat="1" x14ac:dyDescent="0.2">
      <c r="A3342" s="44"/>
      <c r="B3342" s="105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  <c r="AA3342" s="39"/>
      <c r="AB3342" s="39"/>
      <c r="AC3342" s="39"/>
      <c r="AD3342" s="39"/>
      <c r="AE3342" s="39"/>
      <c r="AF3342" s="39"/>
      <c r="AG3342" s="39"/>
      <c r="AH3342" s="39"/>
      <c r="AI3342" s="39"/>
      <c r="AJ3342" s="39"/>
      <c r="AK3342" s="39"/>
      <c r="AL3342" s="39"/>
      <c r="AM3342" s="102">
        <f t="shared" si="158"/>
        <v>0</v>
      </c>
      <c r="AN3342" s="101">
        <f t="shared" si="159"/>
        <v>0</v>
      </c>
      <c r="AO3342" s="107" t="str">
        <f t="shared" si="157"/>
        <v/>
      </c>
      <c r="AP3342" s="40"/>
      <c r="AQ3342" s="45"/>
      <c r="AR3342" s="45"/>
      <c r="AS3342" s="45"/>
      <c r="AT3342" s="45"/>
      <c r="AU3342" s="41"/>
      <c r="AV3342" s="41"/>
      <c r="AW3342" s="42"/>
    </row>
    <row r="3343" spans="1:49" s="35" customFormat="1" x14ac:dyDescent="0.2">
      <c r="A3343" s="44"/>
      <c r="B3343" s="105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  <c r="AA3343" s="39"/>
      <c r="AB3343" s="39"/>
      <c r="AC3343" s="39"/>
      <c r="AD3343" s="39"/>
      <c r="AE3343" s="39"/>
      <c r="AF3343" s="39"/>
      <c r="AG3343" s="39"/>
      <c r="AH3343" s="39"/>
      <c r="AI3343" s="39"/>
      <c r="AJ3343" s="39"/>
      <c r="AK3343" s="39"/>
      <c r="AL3343" s="39"/>
      <c r="AM3343" s="102">
        <f t="shared" si="158"/>
        <v>0</v>
      </c>
      <c r="AN3343" s="101">
        <f t="shared" si="159"/>
        <v>0</v>
      </c>
      <c r="AO3343" s="107" t="str">
        <f t="shared" si="157"/>
        <v/>
      </c>
      <c r="AP3343" s="40"/>
      <c r="AQ3343" s="45"/>
      <c r="AR3343" s="45"/>
      <c r="AS3343" s="45"/>
      <c r="AT3343" s="45"/>
      <c r="AU3343" s="41"/>
      <c r="AV3343" s="41"/>
      <c r="AW3343" s="42"/>
    </row>
    <row r="3344" spans="1:49" s="35" customFormat="1" x14ac:dyDescent="0.2">
      <c r="A3344" s="44"/>
      <c r="B3344" s="105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  <c r="AA3344" s="39"/>
      <c r="AB3344" s="39"/>
      <c r="AC3344" s="39"/>
      <c r="AD3344" s="39"/>
      <c r="AE3344" s="39"/>
      <c r="AF3344" s="39"/>
      <c r="AG3344" s="39"/>
      <c r="AH3344" s="39"/>
      <c r="AI3344" s="39"/>
      <c r="AJ3344" s="39"/>
      <c r="AK3344" s="39"/>
      <c r="AL3344" s="39"/>
      <c r="AM3344" s="102">
        <f t="shared" si="158"/>
        <v>0</v>
      </c>
      <c r="AN3344" s="101">
        <f t="shared" si="159"/>
        <v>0</v>
      </c>
      <c r="AO3344" s="107" t="str">
        <f t="shared" si="157"/>
        <v/>
      </c>
      <c r="AP3344" s="40"/>
      <c r="AQ3344" s="45"/>
      <c r="AR3344" s="45"/>
      <c r="AS3344" s="45"/>
      <c r="AT3344" s="45"/>
      <c r="AU3344" s="41"/>
      <c r="AV3344" s="41"/>
      <c r="AW3344" s="42"/>
    </row>
    <row r="3345" spans="1:49" s="35" customFormat="1" x14ac:dyDescent="0.2">
      <c r="A3345" s="44"/>
      <c r="B3345" s="105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  <c r="AA3345" s="39"/>
      <c r="AB3345" s="39"/>
      <c r="AC3345" s="39"/>
      <c r="AD3345" s="39"/>
      <c r="AE3345" s="39"/>
      <c r="AF3345" s="39"/>
      <c r="AG3345" s="39"/>
      <c r="AH3345" s="39"/>
      <c r="AI3345" s="39"/>
      <c r="AJ3345" s="39"/>
      <c r="AK3345" s="39"/>
      <c r="AL3345" s="39"/>
      <c r="AM3345" s="102">
        <f t="shared" si="158"/>
        <v>0</v>
      </c>
      <c r="AN3345" s="101">
        <f t="shared" si="159"/>
        <v>0</v>
      </c>
      <c r="AO3345" s="107" t="str">
        <f t="shared" si="157"/>
        <v/>
      </c>
      <c r="AP3345" s="40"/>
      <c r="AQ3345" s="45"/>
      <c r="AR3345" s="45"/>
      <c r="AS3345" s="45"/>
      <c r="AT3345" s="45"/>
      <c r="AU3345" s="41"/>
      <c r="AV3345" s="41"/>
      <c r="AW3345" s="42"/>
    </row>
    <row r="3346" spans="1:49" s="35" customFormat="1" x14ac:dyDescent="0.2">
      <c r="A3346" s="44"/>
      <c r="B3346" s="105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  <c r="AA3346" s="39"/>
      <c r="AB3346" s="39"/>
      <c r="AC3346" s="39"/>
      <c r="AD3346" s="39"/>
      <c r="AE3346" s="39"/>
      <c r="AF3346" s="39"/>
      <c r="AG3346" s="39"/>
      <c r="AH3346" s="39"/>
      <c r="AI3346" s="39"/>
      <c r="AJ3346" s="39"/>
      <c r="AK3346" s="39"/>
      <c r="AL3346" s="39"/>
      <c r="AM3346" s="102">
        <f t="shared" si="158"/>
        <v>0</v>
      </c>
      <c r="AN3346" s="101">
        <f t="shared" si="159"/>
        <v>0</v>
      </c>
      <c r="AO3346" s="107" t="str">
        <f t="shared" si="157"/>
        <v/>
      </c>
      <c r="AP3346" s="40"/>
      <c r="AQ3346" s="45"/>
      <c r="AR3346" s="45"/>
      <c r="AS3346" s="45"/>
      <c r="AT3346" s="45"/>
      <c r="AU3346" s="41"/>
      <c r="AV3346" s="41"/>
      <c r="AW3346" s="42"/>
    </row>
    <row r="3347" spans="1:49" s="35" customFormat="1" x14ac:dyDescent="0.2">
      <c r="A3347" s="44"/>
      <c r="B3347" s="105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  <c r="AA3347" s="39"/>
      <c r="AB3347" s="39"/>
      <c r="AC3347" s="39"/>
      <c r="AD3347" s="39"/>
      <c r="AE3347" s="39"/>
      <c r="AF3347" s="39"/>
      <c r="AG3347" s="39"/>
      <c r="AH3347" s="39"/>
      <c r="AI3347" s="39"/>
      <c r="AJ3347" s="39"/>
      <c r="AK3347" s="39"/>
      <c r="AL3347" s="39"/>
      <c r="AM3347" s="102">
        <f t="shared" si="158"/>
        <v>0</v>
      </c>
      <c r="AN3347" s="101">
        <f t="shared" si="159"/>
        <v>0</v>
      </c>
      <c r="AO3347" s="107" t="str">
        <f t="shared" si="157"/>
        <v/>
      </c>
      <c r="AP3347" s="40"/>
      <c r="AQ3347" s="45"/>
      <c r="AR3347" s="45"/>
      <c r="AS3347" s="45"/>
      <c r="AT3347" s="45"/>
      <c r="AU3347" s="41"/>
      <c r="AV3347" s="41"/>
      <c r="AW3347" s="42"/>
    </row>
    <row r="3348" spans="1:49" s="35" customFormat="1" x14ac:dyDescent="0.2">
      <c r="A3348" s="44"/>
      <c r="B3348" s="105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  <c r="AA3348" s="39"/>
      <c r="AB3348" s="39"/>
      <c r="AC3348" s="39"/>
      <c r="AD3348" s="39"/>
      <c r="AE3348" s="39"/>
      <c r="AF3348" s="39"/>
      <c r="AG3348" s="39"/>
      <c r="AH3348" s="39"/>
      <c r="AI3348" s="39"/>
      <c r="AJ3348" s="39"/>
      <c r="AK3348" s="39"/>
      <c r="AL3348" s="39"/>
      <c r="AM3348" s="102">
        <f t="shared" si="158"/>
        <v>0</v>
      </c>
      <c r="AN3348" s="101">
        <f t="shared" si="159"/>
        <v>0</v>
      </c>
      <c r="AO3348" s="107" t="str">
        <f t="shared" si="157"/>
        <v/>
      </c>
      <c r="AP3348" s="40"/>
      <c r="AQ3348" s="45"/>
      <c r="AR3348" s="45"/>
      <c r="AS3348" s="45"/>
      <c r="AT3348" s="45"/>
      <c r="AU3348" s="41"/>
      <c r="AV3348" s="41"/>
      <c r="AW3348" s="42"/>
    </row>
    <row r="3349" spans="1:49" s="35" customFormat="1" x14ac:dyDescent="0.2">
      <c r="A3349" s="44"/>
      <c r="B3349" s="105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  <c r="AA3349" s="39"/>
      <c r="AB3349" s="39"/>
      <c r="AC3349" s="39"/>
      <c r="AD3349" s="39"/>
      <c r="AE3349" s="39"/>
      <c r="AF3349" s="39"/>
      <c r="AG3349" s="39"/>
      <c r="AH3349" s="39"/>
      <c r="AI3349" s="39"/>
      <c r="AJ3349" s="39"/>
      <c r="AK3349" s="39"/>
      <c r="AL3349" s="39"/>
      <c r="AM3349" s="102">
        <f t="shared" si="158"/>
        <v>0</v>
      </c>
      <c r="AN3349" s="101">
        <f t="shared" si="159"/>
        <v>0</v>
      </c>
      <c r="AO3349" s="107" t="str">
        <f t="shared" si="157"/>
        <v/>
      </c>
      <c r="AP3349" s="40"/>
      <c r="AQ3349" s="45"/>
      <c r="AR3349" s="45"/>
      <c r="AS3349" s="45"/>
      <c r="AT3349" s="45"/>
      <c r="AU3349" s="41"/>
      <c r="AV3349" s="41"/>
      <c r="AW3349" s="42"/>
    </row>
    <row r="3350" spans="1:49" s="35" customFormat="1" x14ac:dyDescent="0.2">
      <c r="A3350" s="44"/>
      <c r="B3350" s="105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  <c r="AA3350" s="39"/>
      <c r="AB3350" s="39"/>
      <c r="AC3350" s="39"/>
      <c r="AD3350" s="39"/>
      <c r="AE3350" s="39"/>
      <c r="AF3350" s="39"/>
      <c r="AG3350" s="39"/>
      <c r="AH3350" s="39"/>
      <c r="AI3350" s="39"/>
      <c r="AJ3350" s="39"/>
      <c r="AK3350" s="39"/>
      <c r="AL3350" s="39"/>
      <c r="AM3350" s="102">
        <f t="shared" si="158"/>
        <v>0</v>
      </c>
      <c r="AN3350" s="101">
        <f t="shared" si="159"/>
        <v>0</v>
      </c>
      <c r="AO3350" s="107" t="str">
        <f t="shared" si="157"/>
        <v/>
      </c>
      <c r="AP3350" s="40"/>
      <c r="AQ3350" s="45"/>
      <c r="AR3350" s="45"/>
      <c r="AS3350" s="45"/>
      <c r="AT3350" s="45"/>
      <c r="AU3350" s="41"/>
      <c r="AV3350" s="41"/>
      <c r="AW3350" s="42"/>
    </row>
    <row r="3351" spans="1:49" s="35" customFormat="1" x14ac:dyDescent="0.2">
      <c r="A3351" s="44"/>
      <c r="B3351" s="105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  <c r="AA3351" s="39"/>
      <c r="AB3351" s="39"/>
      <c r="AC3351" s="39"/>
      <c r="AD3351" s="39"/>
      <c r="AE3351" s="39"/>
      <c r="AF3351" s="39"/>
      <c r="AG3351" s="39"/>
      <c r="AH3351" s="39"/>
      <c r="AI3351" s="39"/>
      <c r="AJ3351" s="39"/>
      <c r="AK3351" s="39"/>
      <c r="AL3351" s="39"/>
      <c r="AM3351" s="102">
        <f t="shared" si="158"/>
        <v>0</v>
      </c>
      <c r="AN3351" s="101">
        <f t="shared" si="159"/>
        <v>0</v>
      </c>
      <c r="AO3351" s="107" t="str">
        <f t="shared" si="157"/>
        <v/>
      </c>
      <c r="AP3351" s="40"/>
      <c r="AQ3351" s="45"/>
      <c r="AR3351" s="45"/>
      <c r="AS3351" s="45"/>
      <c r="AT3351" s="45"/>
      <c r="AU3351" s="41"/>
      <c r="AV3351" s="41"/>
      <c r="AW3351" s="42"/>
    </row>
    <row r="3352" spans="1:49" s="35" customFormat="1" x14ac:dyDescent="0.2">
      <c r="A3352" s="44"/>
      <c r="B3352" s="105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  <c r="AA3352" s="39"/>
      <c r="AB3352" s="39"/>
      <c r="AC3352" s="39"/>
      <c r="AD3352" s="39"/>
      <c r="AE3352" s="39"/>
      <c r="AF3352" s="39"/>
      <c r="AG3352" s="39"/>
      <c r="AH3352" s="39"/>
      <c r="AI3352" s="39"/>
      <c r="AJ3352" s="39"/>
      <c r="AK3352" s="39"/>
      <c r="AL3352" s="39"/>
      <c r="AM3352" s="102">
        <f t="shared" si="158"/>
        <v>0</v>
      </c>
      <c r="AN3352" s="101">
        <f t="shared" si="159"/>
        <v>0</v>
      </c>
      <c r="AO3352" s="107" t="str">
        <f t="shared" si="157"/>
        <v/>
      </c>
      <c r="AP3352" s="40"/>
      <c r="AQ3352" s="45"/>
      <c r="AR3352" s="45"/>
      <c r="AS3352" s="45"/>
      <c r="AT3352" s="45"/>
      <c r="AU3352" s="41"/>
      <c r="AV3352" s="41"/>
      <c r="AW3352" s="42"/>
    </row>
    <row r="3353" spans="1:49" s="35" customFormat="1" x14ac:dyDescent="0.2">
      <c r="A3353" s="44"/>
      <c r="B3353" s="105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  <c r="AA3353" s="39"/>
      <c r="AB3353" s="39"/>
      <c r="AC3353" s="39"/>
      <c r="AD3353" s="39"/>
      <c r="AE3353" s="39"/>
      <c r="AF3353" s="39"/>
      <c r="AG3353" s="39"/>
      <c r="AH3353" s="39"/>
      <c r="AI3353" s="39"/>
      <c r="AJ3353" s="39"/>
      <c r="AK3353" s="39"/>
      <c r="AL3353" s="39"/>
      <c r="AM3353" s="102">
        <f t="shared" si="158"/>
        <v>0</v>
      </c>
      <c r="AN3353" s="101">
        <f t="shared" si="159"/>
        <v>0</v>
      </c>
      <c r="AO3353" s="107" t="str">
        <f t="shared" si="157"/>
        <v/>
      </c>
      <c r="AP3353" s="40"/>
      <c r="AQ3353" s="45"/>
      <c r="AR3353" s="45"/>
      <c r="AS3353" s="45"/>
      <c r="AT3353" s="45"/>
      <c r="AU3353" s="41"/>
      <c r="AV3353" s="41"/>
      <c r="AW3353" s="42"/>
    </row>
    <row r="3354" spans="1:49" s="35" customFormat="1" x14ac:dyDescent="0.2">
      <c r="A3354" s="44"/>
      <c r="B3354" s="105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  <c r="AA3354" s="39"/>
      <c r="AB3354" s="39"/>
      <c r="AC3354" s="39"/>
      <c r="AD3354" s="39"/>
      <c r="AE3354" s="39"/>
      <c r="AF3354" s="39"/>
      <c r="AG3354" s="39"/>
      <c r="AH3354" s="39"/>
      <c r="AI3354" s="39"/>
      <c r="AJ3354" s="39"/>
      <c r="AK3354" s="39"/>
      <c r="AL3354" s="39"/>
      <c r="AM3354" s="102">
        <f t="shared" si="158"/>
        <v>0</v>
      </c>
      <c r="AN3354" s="101">
        <f t="shared" si="159"/>
        <v>0</v>
      </c>
      <c r="AO3354" s="107" t="str">
        <f t="shared" si="157"/>
        <v/>
      </c>
      <c r="AP3354" s="40"/>
      <c r="AQ3354" s="45"/>
      <c r="AR3354" s="45"/>
      <c r="AS3354" s="45"/>
      <c r="AT3354" s="45"/>
      <c r="AU3354" s="41"/>
      <c r="AV3354" s="41"/>
      <c r="AW3354" s="42"/>
    </row>
    <row r="3355" spans="1:49" s="35" customFormat="1" x14ac:dyDescent="0.2">
      <c r="A3355" s="44"/>
      <c r="B3355" s="105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  <c r="AA3355" s="39"/>
      <c r="AB3355" s="39"/>
      <c r="AC3355" s="39"/>
      <c r="AD3355" s="39"/>
      <c r="AE3355" s="39"/>
      <c r="AF3355" s="39"/>
      <c r="AG3355" s="39"/>
      <c r="AH3355" s="39"/>
      <c r="AI3355" s="39"/>
      <c r="AJ3355" s="39"/>
      <c r="AK3355" s="39"/>
      <c r="AL3355" s="39"/>
      <c r="AM3355" s="102">
        <f t="shared" si="158"/>
        <v>0</v>
      </c>
      <c r="AN3355" s="101">
        <f t="shared" si="159"/>
        <v>0</v>
      </c>
      <c r="AO3355" s="107" t="str">
        <f t="shared" si="157"/>
        <v/>
      </c>
      <c r="AP3355" s="40"/>
      <c r="AQ3355" s="45"/>
      <c r="AR3355" s="45"/>
      <c r="AS3355" s="45"/>
      <c r="AT3355" s="45"/>
      <c r="AU3355" s="41"/>
      <c r="AV3355" s="41"/>
      <c r="AW3355" s="42"/>
    </row>
    <row r="3356" spans="1:49" s="35" customFormat="1" x14ac:dyDescent="0.2">
      <c r="A3356" s="44"/>
      <c r="B3356" s="105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  <c r="AA3356" s="39"/>
      <c r="AB3356" s="39"/>
      <c r="AC3356" s="39"/>
      <c r="AD3356" s="39"/>
      <c r="AE3356" s="39"/>
      <c r="AF3356" s="39"/>
      <c r="AG3356" s="39"/>
      <c r="AH3356" s="39"/>
      <c r="AI3356" s="39"/>
      <c r="AJ3356" s="39"/>
      <c r="AK3356" s="39"/>
      <c r="AL3356" s="39"/>
      <c r="AM3356" s="102">
        <f t="shared" si="158"/>
        <v>0</v>
      </c>
      <c r="AN3356" s="101">
        <f t="shared" si="159"/>
        <v>0</v>
      </c>
      <c r="AO3356" s="107" t="str">
        <f t="shared" si="157"/>
        <v/>
      </c>
      <c r="AP3356" s="40"/>
      <c r="AQ3356" s="45"/>
      <c r="AR3356" s="45"/>
      <c r="AS3356" s="45"/>
      <c r="AT3356" s="45"/>
      <c r="AU3356" s="41"/>
      <c r="AV3356" s="41"/>
      <c r="AW3356" s="42"/>
    </row>
    <row r="3357" spans="1:49" s="35" customFormat="1" x14ac:dyDescent="0.2">
      <c r="A3357" s="44"/>
      <c r="B3357" s="105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  <c r="AA3357" s="39"/>
      <c r="AB3357" s="39"/>
      <c r="AC3357" s="39"/>
      <c r="AD3357" s="39"/>
      <c r="AE3357" s="39"/>
      <c r="AF3357" s="39"/>
      <c r="AG3357" s="39"/>
      <c r="AH3357" s="39"/>
      <c r="AI3357" s="39"/>
      <c r="AJ3357" s="39"/>
      <c r="AK3357" s="39"/>
      <c r="AL3357" s="39"/>
      <c r="AM3357" s="102">
        <f t="shared" si="158"/>
        <v>0</v>
      </c>
      <c r="AN3357" s="101">
        <f t="shared" si="159"/>
        <v>0</v>
      </c>
      <c r="AO3357" s="107" t="str">
        <f t="shared" si="157"/>
        <v/>
      </c>
      <c r="AP3357" s="40"/>
      <c r="AQ3357" s="45"/>
      <c r="AR3357" s="45"/>
      <c r="AS3357" s="45"/>
      <c r="AT3357" s="45"/>
      <c r="AU3357" s="41"/>
      <c r="AV3357" s="41"/>
      <c r="AW3357" s="42"/>
    </row>
    <row r="3358" spans="1:49" s="35" customFormat="1" x14ac:dyDescent="0.2">
      <c r="A3358" s="44"/>
      <c r="B3358" s="105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  <c r="AA3358" s="39"/>
      <c r="AB3358" s="39"/>
      <c r="AC3358" s="39"/>
      <c r="AD3358" s="39"/>
      <c r="AE3358" s="39"/>
      <c r="AF3358" s="39"/>
      <c r="AG3358" s="39"/>
      <c r="AH3358" s="39"/>
      <c r="AI3358" s="39"/>
      <c r="AJ3358" s="39"/>
      <c r="AK3358" s="39"/>
      <c r="AL3358" s="39"/>
      <c r="AM3358" s="102">
        <f t="shared" si="158"/>
        <v>0</v>
      </c>
      <c r="AN3358" s="101">
        <f t="shared" si="159"/>
        <v>0</v>
      </c>
      <c r="AO3358" s="107" t="str">
        <f t="shared" si="157"/>
        <v/>
      </c>
      <c r="AP3358" s="40"/>
      <c r="AQ3358" s="45"/>
      <c r="AR3358" s="45"/>
      <c r="AS3358" s="45"/>
      <c r="AT3358" s="45"/>
      <c r="AU3358" s="41"/>
      <c r="AV3358" s="41"/>
      <c r="AW3358" s="42"/>
    </row>
    <row r="3359" spans="1:49" s="35" customFormat="1" x14ac:dyDescent="0.2">
      <c r="A3359" s="44"/>
      <c r="B3359" s="105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  <c r="AA3359" s="39"/>
      <c r="AB3359" s="39"/>
      <c r="AC3359" s="39"/>
      <c r="AD3359" s="39"/>
      <c r="AE3359" s="39"/>
      <c r="AF3359" s="39"/>
      <c r="AG3359" s="39"/>
      <c r="AH3359" s="39"/>
      <c r="AI3359" s="39"/>
      <c r="AJ3359" s="39"/>
      <c r="AK3359" s="39"/>
      <c r="AL3359" s="39"/>
      <c r="AM3359" s="102">
        <f t="shared" si="158"/>
        <v>0</v>
      </c>
      <c r="AN3359" s="101">
        <f t="shared" si="159"/>
        <v>0</v>
      </c>
      <c r="AO3359" s="107" t="str">
        <f t="shared" si="157"/>
        <v/>
      </c>
      <c r="AP3359" s="40"/>
      <c r="AQ3359" s="45"/>
      <c r="AR3359" s="45"/>
      <c r="AS3359" s="45"/>
      <c r="AT3359" s="45"/>
      <c r="AU3359" s="41"/>
      <c r="AV3359" s="41"/>
      <c r="AW3359" s="42"/>
    </row>
    <row r="3360" spans="1:49" s="35" customFormat="1" x14ac:dyDescent="0.2">
      <c r="A3360" s="44"/>
      <c r="B3360" s="105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  <c r="AA3360" s="39"/>
      <c r="AB3360" s="39"/>
      <c r="AC3360" s="39"/>
      <c r="AD3360" s="39"/>
      <c r="AE3360" s="39"/>
      <c r="AF3360" s="39"/>
      <c r="AG3360" s="39"/>
      <c r="AH3360" s="39"/>
      <c r="AI3360" s="39"/>
      <c r="AJ3360" s="39"/>
      <c r="AK3360" s="39"/>
      <c r="AL3360" s="39"/>
      <c r="AM3360" s="102">
        <f t="shared" si="158"/>
        <v>0</v>
      </c>
      <c r="AN3360" s="101">
        <f t="shared" si="159"/>
        <v>0</v>
      </c>
      <c r="AO3360" s="107" t="str">
        <f t="shared" si="157"/>
        <v/>
      </c>
      <c r="AP3360" s="40"/>
      <c r="AQ3360" s="45"/>
      <c r="AR3360" s="45"/>
      <c r="AS3360" s="45"/>
      <c r="AT3360" s="45"/>
      <c r="AU3360" s="41"/>
      <c r="AV3360" s="41"/>
      <c r="AW3360" s="42"/>
    </row>
    <row r="3361" spans="1:49" s="35" customFormat="1" x14ac:dyDescent="0.2">
      <c r="A3361" s="44"/>
      <c r="B3361" s="105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  <c r="AA3361" s="39"/>
      <c r="AB3361" s="39"/>
      <c r="AC3361" s="39"/>
      <c r="AD3361" s="39"/>
      <c r="AE3361" s="39"/>
      <c r="AF3361" s="39"/>
      <c r="AG3361" s="39"/>
      <c r="AH3361" s="39"/>
      <c r="AI3361" s="39"/>
      <c r="AJ3361" s="39"/>
      <c r="AK3361" s="39"/>
      <c r="AL3361" s="39"/>
      <c r="AM3361" s="102">
        <f t="shared" si="158"/>
        <v>0</v>
      </c>
      <c r="AN3361" s="101">
        <f t="shared" si="159"/>
        <v>0</v>
      </c>
      <c r="AO3361" s="107" t="str">
        <f t="shared" si="157"/>
        <v/>
      </c>
      <c r="AP3361" s="40"/>
      <c r="AQ3361" s="45"/>
      <c r="AR3361" s="45"/>
      <c r="AS3361" s="45"/>
      <c r="AT3361" s="45"/>
      <c r="AU3361" s="41"/>
      <c r="AV3361" s="41"/>
      <c r="AW3361" s="42"/>
    </row>
    <row r="3362" spans="1:49" s="35" customFormat="1" x14ac:dyDescent="0.2">
      <c r="A3362" s="44"/>
      <c r="B3362" s="105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  <c r="AA3362" s="39"/>
      <c r="AB3362" s="39"/>
      <c r="AC3362" s="39"/>
      <c r="AD3362" s="39"/>
      <c r="AE3362" s="39"/>
      <c r="AF3362" s="39"/>
      <c r="AG3362" s="39"/>
      <c r="AH3362" s="39"/>
      <c r="AI3362" s="39"/>
      <c r="AJ3362" s="39"/>
      <c r="AK3362" s="39"/>
      <c r="AL3362" s="39"/>
      <c r="AM3362" s="102">
        <f t="shared" si="158"/>
        <v>0</v>
      </c>
      <c r="AN3362" s="101">
        <f t="shared" si="159"/>
        <v>0</v>
      </c>
      <c r="AO3362" s="107" t="str">
        <f t="shared" si="157"/>
        <v/>
      </c>
      <c r="AP3362" s="40"/>
      <c r="AQ3362" s="45"/>
      <c r="AR3362" s="45"/>
      <c r="AS3362" s="45"/>
      <c r="AT3362" s="45"/>
      <c r="AU3362" s="41"/>
      <c r="AV3362" s="41"/>
      <c r="AW3362" s="42"/>
    </row>
    <row r="3363" spans="1:49" s="35" customFormat="1" x14ac:dyDescent="0.2">
      <c r="A3363" s="44"/>
      <c r="B3363" s="105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  <c r="AA3363" s="39"/>
      <c r="AB3363" s="39"/>
      <c r="AC3363" s="39"/>
      <c r="AD3363" s="39"/>
      <c r="AE3363" s="39"/>
      <c r="AF3363" s="39"/>
      <c r="AG3363" s="39"/>
      <c r="AH3363" s="39"/>
      <c r="AI3363" s="39"/>
      <c r="AJ3363" s="39"/>
      <c r="AK3363" s="39"/>
      <c r="AL3363" s="39"/>
      <c r="AM3363" s="102">
        <f t="shared" si="158"/>
        <v>0</v>
      </c>
      <c r="AN3363" s="101">
        <f t="shared" si="159"/>
        <v>0</v>
      </c>
      <c r="AO3363" s="107" t="str">
        <f t="shared" si="157"/>
        <v/>
      </c>
      <c r="AP3363" s="40"/>
      <c r="AQ3363" s="45"/>
      <c r="AR3363" s="45"/>
      <c r="AS3363" s="45"/>
      <c r="AT3363" s="45"/>
      <c r="AU3363" s="41"/>
      <c r="AV3363" s="41"/>
      <c r="AW3363" s="42"/>
    </row>
    <row r="3364" spans="1:49" s="35" customFormat="1" x14ac:dyDescent="0.2">
      <c r="A3364" s="44"/>
      <c r="B3364" s="105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  <c r="AA3364" s="39"/>
      <c r="AB3364" s="39"/>
      <c r="AC3364" s="39"/>
      <c r="AD3364" s="39"/>
      <c r="AE3364" s="39"/>
      <c r="AF3364" s="39"/>
      <c r="AG3364" s="39"/>
      <c r="AH3364" s="39"/>
      <c r="AI3364" s="39"/>
      <c r="AJ3364" s="39"/>
      <c r="AK3364" s="39"/>
      <c r="AL3364" s="39"/>
      <c r="AM3364" s="102">
        <f t="shared" si="158"/>
        <v>0</v>
      </c>
      <c r="AN3364" s="101">
        <f t="shared" si="159"/>
        <v>0</v>
      </c>
      <c r="AO3364" s="107" t="str">
        <f t="shared" si="157"/>
        <v/>
      </c>
      <c r="AP3364" s="40"/>
      <c r="AQ3364" s="45"/>
      <c r="AR3364" s="45"/>
      <c r="AS3364" s="45"/>
      <c r="AT3364" s="45"/>
      <c r="AU3364" s="41"/>
      <c r="AV3364" s="41"/>
      <c r="AW3364" s="42"/>
    </row>
    <row r="3365" spans="1:49" s="35" customFormat="1" x14ac:dyDescent="0.2">
      <c r="A3365" s="44"/>
      <c r="B3365" s="105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  <c r="AA3365" s="39"/>
      <c r="AB3365" s="39"/>
      <c r="AC3365" s="39"/>
      <c r="AD3365" s="39"/>
      <c r="AE3365" s="39"/>
      <c r="AF3365" s="39"/>
      <c r="AG3365" s="39"/>
      <c r="AH3365" s="39"/>
      <c r="AI3365" s="39"/>
      <c r="AJ3365" s="39"/>
      <c r="AK3365" s="39"/>
      <c r="AL3365" s="39"/>
      <c r="AM3365" s="102">
        <f t="shared" si="158"/>
        <v>0</v>
      </c>
      <c r="AN3365" s="101">
        <f t="shared" si="159"/>
        <v>0</v>
      </c>
      <c r="AO3365" s="107" t="str">
        <f t="shared" si="157"/>
        <v/>
      </c>
      <c r="AP3365" s="40"/>
      <c r="AQ3365" s="45"/>
      <c r="AR3365" s="45"/>
      <c r="AS3365" s="45"/>
      <c r="AT3365" s="45"/>
      <c r="AU3365" s="41"/>
      <c r="AV3365" s="41"/>
      <c r="AW3365" s="42"/>
    </row>
    <row r="3366" spans="1:49" s="35" customFormat="1" x14ac:dyDescent="0.2">
      <c r="A3366" s="44"/>
      <c r="B3366" s="105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  <c r="AA3366" s="39"/>
      <c r="AB3366" s="39"/>
      <c r="AC3366" s="39"/>
      <c r="AD3366" s="39"/>
      <c r="AE3366" s="39"/>
      <c r="AF3366" s="39"/>
      <c r="AG3366" s="39"/>
      <c r="AH3366" s="39"/>
      <c r="AI3366" s="39"/>
      <c r="AJ3366" s="39"/>
      <c r="AK3366" s="39"/>
      <c r="AL3366" s="39"/>
      <c r="AM3366" s="102">
        <f t="shared" si="158"/>
        <v>0</v>
      </c>
      <c r="AN3366" s="101">
        <f t="shared" si="159"/>
        <v>0</v>
      </c>
      <c r="AO3366" s="107" t="str">
        <f t="shared" si="157"/>
        <v/>
      </c>
      <c r="AP3366" s="40"/>
      <c r="AQ3366" s="45"/>
      <c r="AR3366" s="45"/>
      <c r="AS3366" s="45"/>
      <c r="AT3366" s="45"/>
      <c r="AU3366" s="41"/>
      <c r="AV3366" s="41"/>
      <c r="AW3366" s="42"/>
    </row>
    <row r="3367" spans="1:49" s="35" customFormat="1" x14ac:dyDescent="0.2">
      <c r="A3367" s="44"/>
      <c r="B3367" s="105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  <c r="AA3367" s="39"/>
      <c r="AB3367" s="39"/>
      <c r="AC3367" s="39"/>
      <c r="AD3367" s="39"/>
      <c r="AE3367" s="39"/>
      <c r="AF3367" s="39"/>
      <c r="AG3367" s="39"/>
      <c r="AH3367" s="39"/>
      <c r="AI3367" s="39"/>
      <c r="AJ3367" s="39"/>
      <c r="AK3367" s="39"/>
      <c r="AL3367" s="39"/>
      <c r="AM3367" s="102">
        <f t="shared" si="158"/>
        <v>0</v>
      </c>
      <c r="AN3367" s="101">
        <f t="shared" si="159"/>
        <v>0</v>
      </c>
      <c r="AO3367" s="107" t="str">
        <f t="shared" si="157"/>
        <v/>
      </c>
      <c r="AP3367" s="40"/>
      <c r="AQ3367" s="45"/>
      <c r="AR3367" s="45"/>
      <c r="AS3367" s="45"/>
      <c r="AT3367" s="45"/>
      <c r="AU3367" s="41"/>
      <c r="AV3367" s="41"/>
      <c r="AW3367" s="42"/>
    </row>
    <row r="3368" spans="1:49" s="35" customFormat="1" x14ac:dyDescent="0.2">
      <c r="A3368" s="44"/>
      <c r="B3368" s="105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  <c r="AA3368" s="39"/>
      <c r="AB3368" s="39"/>
      <c r="AC3368" s="39"/>
      <c r="AD3368" s="39"/>
      <c r="AE3368" s="39"/>
      <c r="AF3368" s="39"/>
      <c r="AG3368" s="39"/>
      <c r="AH3368" s="39"/>
      <c r="AI3368" s="39"/>
      <c r="AJ3368" s="39"/>
      <c r="AK3368" s="39"/>
      <c r="AL3368" s="39"/>
      <c r="AM3368" s="102">
        <f t="shared" si="158"/>
        <v>0</v>
      </c>
      <c r="AN3368" s="101">
        <f t="shared" si="159"/>
        <v>0</v>
      </c>
      <c r="AO3368" s="107" t="str">
        <f t="shared" si="157"/>
        <v/>
      </c>
      <c r="AP3368" s="40"/>
      <c r="AQ3368" s="45"/>
      <c r="AR3368" s="45"/>
      <c r="AS3368" s="45"/>
      <c r="AT3368" s="45"/>
      <c r="AU3368" s="41"/>
      <c r="AV3368" s="41"/>
      <c r="AW3368" s="42"/>
    </row>
    <row r="3369" spans="1:49" s="35" customFormat="1" x14ac:dyDescent="0.2">
      <c r="A3369" s="44"/>
      <c r="B3369" s="105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  <c r="AA3369" s="39"/>
      <c r="AB3369" s="39"/>
      <c r="AC3369" s="39"/>
      <c r="AD3369" s="39"/>
      <c r="AE3369" s="39"/>
      <c r="AF3369" s="39"/>
      <c r="AG3369" s="39"/>
      <c r="AH3369" s="39"/>
      <c r="AI3369" s="39"/>
      <c r="AJ3369" s="39"/>
      <c r="AK3369" s="39"/>
      <c r="AL3369" s="39"/>
      <c r="AM3369" s="102">
        <f t="shared" si="158"/>
        <v>0</v>
      </c>
      <c r="AN3369" s="101">
        <f t="shared" si="159"/>
        <v>0</v>
      </c>
      <c r="AO3369" s="107" t="str">
        <f t="shared" si="157"/>
        <v/>
      </c>
      <c r="AP3369" s="40"/>
      <c r="AQ3369" s="45"/>
      <c r="AR3369" s="45"/>
      <c r="AS3369" s="45"/>
      <c r="AT3369" s="45"/>
      <c r="AU3369" s="41"/>
      <c r="AV3369" s="41"/>
      <c r="AW3369" s="42"/>
    </row>
    <row r="3370" spans="1:49" s="35" customFormat="1" x14ac:dyDescent="0.2">
      <c r="A3370" s="44"/>
      <c r="B3370" s="105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39"/>
      <c r="AE3370" s="39"/>
      <c r="AF3370" s="39"/>
      <c r="AG3370" s="39"/>
      <c r="AH3370" s="39"/>
      <c r="AI3370" s="39"/>
      <c r="AJ3370" s="39"/>
      <c r="AK3370" s="39"/>
      <c r="AL3370" s="39"/>
      <c r="AM3370" s="102">
        <f t="shared" si="158"/>
        <v>0</v>
      </c>
      <c r="AN3370" s="101">
        <f t="shared" si="159"/>
        <v>0</v>
      </c>
      <c r="AO3370" s="107" t="str">
        <f t="shared" si="157"/>
        <v/>
      </c>
      <c r="AP3370" s="40"/>
      <c r="AQ3370" s="45"/>
      <c r="AR3370" s="45"/>
      <c r="AS3370" s="45"/>
      <c r="AT3370" s="45"/>
      <c r="AU3370" s="41"/>
      <c r="AV3370" s="41"/>
      <c r="AW3370" s="42"/>
    </row>
    <row r="3371" spans="1:49" s="35" customFormat="1" x14ac:dyDescent="0.2">
      <c r="A3371" s="44"/>
      <c r="B3371" s="105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39"/>
      <c r="AE3371" s="39"/>
      <c r="AF3371" s="39"/>
      <c r="AG3371" s="39"/>
      <c r="AH3371" s="39"/>
      <c r="AI3371" s="39"/>
      <c r="AJ3371" s="39"/>
      <c r="AK3371" s="39"/>
      <c r="AL3371" s="39"/>
      <c r="AM3371" s="102">
        <f t="shared" si="158"/>
        <v>0</v>
      </c>
      <c r="AN3371" s="101">
        <f t="shared" si="159"/>
        <v>0</v>
      </c>
      <c r="AO3371" s="107" t="str">
        <f t="shared" si="157"/>
        <v/>
      </c>
      <c r="AP3371" s="40"/>
      <c r="AQ3371" s="45"/>
      <c r="AR3371" s="45"/>
      <c r="AS3371" s="45"/>
      <c r="AT3371" s="45"/>
      <c r="AU3371" s="41"/>
      <c r="AV3371" s="41"/>
      <c r="AW3371" s="42"/>
    </row>
    <row r="3372" spans="1:49" s="35" customFormat="1" x14ac:dyDescent="0.2">
      <c r="A3372" s="44"/>
      <c r="B3372" s="105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F3372" s="39"/>
      <c r="AG3372" s="39"/>
      <c r="AH3372" s="39"/>
      <c r="AI3372" s="39"/>
      <c r="AJ3372" s="39"/>
      <c r="AK3372" s="39"/>
      <c r="AL3372" s="39"/>
      <c r="AM3372" s="102">
        <f t="shared" si="158"/>
        <v>0</v>
      </c>
      <c r="AN3372" s="101">
        <f t="shared" si="159"/>
        <v>0</v>
      </c>
      <c r="AO3372" s="107" t="str">
        <f t="shared" si="157"/>
        <v/>
      </c>
      <c r="AP3372" s="40"/>
      <c r="AQ3372" s="45"/>
      <c r="AR3372" s="45"/>
      <c r="AS3372" s="45"/>
      <c r="AT3372" s="45"/>
      <c r="AU3372" s="41"/>
      <c r="AV3372" s="41"/>
      <c r="AW3372" s="42"/>
    </row>
    <row r="3373" spans="1:49" s="35" customFormat="1" x14ac:dyDescent="0.2">
      <c r="A3373" s="44"/>
      <c r="B3373" s="105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39"/>
      <c r="AE3373" s="39"/>
      <c r="AF3373" s="39"/>
      <c r="AG3373" s="39"/>
      <c r="AH3373" s="39"/>
      <c r="AI3373" s="39"/>
      <c r="AJ3373" s="39"/>
      <c r="AK3373" s="39"/>
      <c r="AL3373" s="39"/>
      <c r="AM3373" s="102">
        <f t="shared" si="158"/>
        <v>0</v>
      </c>
      <c r="AN3373" s="101">
        <f t="shared" si="159"/>
        <v>0</v>
      </c>
      <c r="AO3373" s="107" t="str">
        <f t="shared" si="157"/>
        <v/>
      </c>
      <c r="AP3373" s="40"/>
      <c r="AQ3373" s="45"/>
      <c r="AR3373" s="45"/>
      <c r="AS3373" s="45"/>
      <c r="AT3373" s="45"/>
      <c r="AU3373" s="41"/>
      <c r="AV3373" s="41"/>
      <c r="AW3373" s="42"/>
    </row>
    <row r="3374" spans="1:49" s="35" customFormat="1" x14ac:dyDescent="0.2">
      <c r="A3374" s="44"/>
      <c r="B3374" s="105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  <c r="AA3374" s="39"/>
      <c r="AB3374" s="39"/>
      <c r="AC3374" s="39"/>
      <c r="AD3374" s="39"/>
      <c r="AE3374" s="39"/>
      <c r="AF3374" s="39"/>
      <c r="AG3374" s="39"/>
      <c r="AH3374" s="39"/>
      <c r="AI3374" s="39"/>
      <c r="AJ3374" s="39"/>
      <c r="AK3374" s="39"/>
      <c r="AL3374" s="39"/>
      <c r="AM3374" s="102">
        <f t="shared" si="158"/>
        <v>0</v>
      </c>
      <c r="AN3374" s="101">
        <f t="shared" si="159"/>
        <v>0</v>
      </c>
      <c r="AO3374" s="107" t="str">
        <f t="shared" si="157"/>
        <v/>
      </c>
      <c r="AP3374" s="40"/>
      <c r="AQ3374" s="45"/>
      <c r="AR3374" s="45"/>
      <c r="AS3374" s="45"/>
      <c r="AT3374" s="45"/>
      <c r="AU3374" s="41"/>
      <c r="AV3374" s="41"/>
      <c r="AW3374" s="42"/>
    </row>
    <row r="3375" spans="1:49" s="35" customFormat="1" x14ac:dyDescent="0.2">
      <c r="A3375" s="44"/>
      <c r="B3375" s="105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39"/>
      <c r="AE3375" s="39"/>
      <c r="AF3375" s="39"/>
      <c r="AG3375" s="39"/>
      <c r="AH3375" s="39"/>
      <c r="AI3375" s="39"/>
      <c r="AJ3375" s="39"/>
      <c r="AK3375" s="39"/>
      <c r="AL3375" s="39"/>
      <c r="AM3375" s="102">
        <f t="shared" si="158"/>
        <v>0</v>
      </c>
      <c r="AN3375" s="101">
        <f t="shared" si="159"/>
        <v>0</v>
      </c>
      <c r="AO3375" s="107" t="str">
        <f t="shared" si="157"/>
        <v/>
      </c>
      <c r="AP3375" s="40"/>
      <c r="AQ3375" s="45"/>
      <c r="AR3375" s="45"/>
      <c r="AS3375" s="45"/>
      <c r="AT3375" s="45"/>
      <c r="AU3375" s="41"/>
      <c r="AV3375" s="41"/>
      <c r="AW3375" s="42"/>
    </row>
    <row r="3376" spans="1:49" s="35" customFormat="1" x14ac:dyDescent="0.2">
      <c r="A3376" s="44"/>
      <c r="B3376" s="105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  <c r="AA3376" s="39"/>
      <c r="AB3376" s="39"/>
      <c r="AC3376" s="39"/>
      <c r="AD3376" s="39"/>
      <c r="AE3376" s="39"/>
      <c r="AF3376" s="39"/>
      <c r="AG3376" s="39"/>
      <c r="AH3376" s="39"/>
      <c r="AI3376" s="39"/>
      <c r="AJ3376" s="39"/>
      <c r="AK3376" s="39"/>
      <c r="AL3376" s="39"/>
      <c r="AM3376" s="102">
        <f t="shared" si="158"/>
        <v>0</v>
      </c>
      <c r="AN3376" s="101">
        <f t="shared" si="159"/>
        <v>0</v>
      </c>
      <c r="AO3376" s="107" t="str">
        <f t="shared" si="157"/>
        <v/>
      </c>
      <c r="AP3376" s="40"/>
      <c r="AQ3376" s="45"/>
      <c r="AR3376" s="45"/>
      <c r="AS3376" s="45"/>
      <c r="AT3376" s="45"/>
      <c r="AU3376" s="41"/>
      <c r="AV3376" s="41"/>
      <c r="AW3376" s="42"/>
    </row>
    <row r="3377" spans="1:49" s="35" customFormat="1" x14ac:dyDescent="0.2">
      <c r="A3377" s="44"/>
      <c r="B3377" s="105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  <c r="AA3377" s="39"/>
      <c r="AB3377" s="39"/>
      <c r="AC3377" s="39"/>
      <c r="AD3377" s="39"/>
      <c r="AE3377" s="39"/>
      <c r="AF3377" s="39"/>
      <c r="AG3377" s="39"/>
      <c r="AH3377" s="39"/>
      <c r="AI3377" s="39"/>
      <c r="AJ3377" s="39"/>
      <c r="AK3377" s="39"/>
      <c r="AL3377" s="39"/>
      <c r="AM3377" s="102">
        <f t="shared" si="158"/>
        <v>0</v>
      </c>
      <c r="AN3377" s="101">
        <f t="shared" si="159"/>
        <v>0</v>
      </c>
      <c r="AO3377" s="107" t="str">
        <f t="shared" si="157"/>
        <v/>
      </c>
      <c r="AP3377" s="40"/>
      <c r="AQ3377" s="45"/>
      <c r="AR3377" s="45"/>
      <c r="AS3377" s="45"/>
      <c r="AT3377" s="45"/>
      <c r="AU3377" s="41"/>
      <c r="AV3377" s="41"/>
      <c r="AW3377" s="42"/>
    </row>
    <row r="3378" spans="1:49" s="35" customFormat="1" x14ac:dyDescent="0.2">
      <c r="A3378" s="44"/>
      <c r="B3378" s="105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  <c r="AA3378" s="39"/>
      <c r="AB3378" s="39"/>
      <c r="AC3378" s="39"/>
      <c r="AD3378" s="39"/>
      <c r="AE3378" s="39"/>
      <c r="AF3378" s="39"/>
      <c r="AG3378" s="39"/>
      <c r="AH3378" s="39"/>
      <c r="AI3378" s="39"/>
      <c r="AJ3378" s="39"/>
      <c r="AK3378" s="39"/>
      <c r="AL3378" s="39"/>
      <c r="AM3378" s="102">
        <f t="shared" si="158"/>
        <v>0</v>
      </c>
      <c r="AN3378" s="101">
        <f t="shared" si="159"/>
        <v>0</v>
      </c>
      <c r="AO3378" s="107" t="str">
        <f t="shared" si="157"/>
        <v/>
      </c>
      <c r="AP3378" s="40"/>
      <c r="AQ3378" s="45"/>
      <c r="AR3378" s="45"/>
      <c r="AS3378" s="45"/>
      <c r="AT3378" s="45"/>
      <c r="AU3378" s="41"/>
      <c r="AV3378" s="41"/>
      <c r="AW3378" s="42"/>
    </row>
    <row r="3379" spans="1:49" s="35" customFormat="1" x14ac:dyDescent="0.2">
      <c r="A3379" s="44"/>
      <c r="B3379" s="105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  <c r="AA3379" s="39"/>
      <c r="AB3379" s="39"/>
      <c r="AC3379" s="39"/>
      <c r="AD3379" s="39"/>
      <c r="AE3379" s="39"/>
      <c r="AF3379" s="39"/>
      <c r="AG3379" s="39"/>
      <c r="AH3379" s="39"/>
      <c r="AI3379" s="39"/>
      <c r="AJ3379" s="39"/>
      <c r="AK3379" s="39"/>
      <c r="AL3379" s="39"/>
      <c r="AM3379" s="102">
        <f t="shared" si="158"/>
        <v>0</v>
      </c>
      <c r="AN3379" s="101">
        <f t="shared" si="159"/>
        <v>0</v>
      </c>
      <c r="AO3379" s="107" t="str">
        <f t="shared" si="157"/>
        <v/>
      </c>
      <c r="AP3379" s="40"/>
      <c r="AQ3379" s="45"/>
      <c r="AR3379" s="45"/>
      <c r="AS3379" s="45"/>
      <c r="AT3379" s="45"/>
      <c r="AU3379" s="41"/>
      <c r="AV3379" s="41"/>
      <c r="AW3379" s="42"/>
    </row>
    <row r="3380" spans="1:49" s="35" customFormat="1" x14ac:dyDescent="0.2">
      <c r="A3380" s="44"/>
      <c r="B3380" s="105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  <c r="AA3380" s="39"/>
      <c r="AB3380" s="39"/>
      <c r="AC3380" s="39"/>
      <c r="AD3380" s="39"/>
      <c r="AE3380" s="39"/>
      <c r="AF3380" s="39"/>
      <c r="AG3380" s="39"/>
      <c r="AH3380" s="39"/>
      <c r="AI3380" s="39"/>
      <c r="AJ3380" s="39"/>
      <c r="AK3380" s="39"/>
      <c r="AL3380" s="39"/>
      <c r="AM3380" s="102">
        <f t="shared" si="158"/>
        <v>0</v>
      </c>
      <c r="AN3380" s="101">
        <f t="shared" si="159"/>
        <v>0</v>
      </c>
      <c r="AO3380" s="107" t="str">
        <f t="shared" si="157"/>
        <v/>
      </c>
      <c r="AP3380" s="40"/>
      <c r="AQ3380" s="45"/>
      <c r="AR3380" s="45"/>
      <c r="AS3380" s="45"/>
      <c r="AT3380" s="45"/>
      <c r="AU3380" s="41"/>
      <c r="AV3380" s="41"/>
      <c r="AW3380" s="42"/>
    </row>
    <row r="3381" spans="1:49" s="35" customFormat="1" x14ac:dyDescent="0.2">
      <c r="A3381" s="44"/>
      <c r="B3381" s="105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  <c r="AA3381" s="39"/>
      <c r="AB3381" s="39"/>
      <c r="AC3381" s="39"/>
      <c r="AD3381" s="39"/>
      <c r="AE3381" s="39"/>
      <c r="AF3381" s="39"/>
      <c r="AG3381" s="39"/>
      <c r="AH3381" s="39"/>
      <c r="AI3381" s="39"/>
      <c r="AJ3381" s="39"/>
      <c r="AK3381" s="39"/>
      <c r="AL3381" s="39"/>
      <c r="AM3381" s="102">
        <f t="shared" si="158"/>
        <v>0</v>
      </c>
      <c r="AN3381" s="101">
        <f t="shared" si="159"/>
        <v>0</v>
      </c>
      <c r="AO3381" s="107" t="str">
        <f t="shared" si="157"/>
        <v/>
      </c>
      <c r="AP3381" s="40"/>
      <c r="AQ3381" s="45"/>
      <c r="AR3381" s="45"/>
      <c r="AS3381" s="45"/>
      <c r="AT3381" s="45"/>
      <c r="AU3381" s="41"/>
      <c r="AV3381" s="41"/>
      <c r="AW3381" s="42"/>
    </row>
    <row r="3382" spans="1:49" s="35" customFormat="1" x14ac:dyDescent="0.2">
      <c r="A3382" s="44"/>
      <c r="B3382" s="105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  <c r="AA3382" s="39"/>
      <c r="AB3382" s="39"/>
      <c r="AC3382" s="39"/>
      <c r="AD3382" s="39"/>
      <c r="AE3382" s="39"/>
      <c r="AF3382" s="39"/>
      <c r="AG3382" s="39"/>
      <c r="AH3382" s="39"/>
      <c r="AI3382" s="39"/>
      <c r="AJ3382" s="39"/>
      <c r="AK3382" s="39"/>
      <c r="AL3382" s="39"/>
      <c r="AM3382" s="102">
        <f t="shared" si="158"/>
        <v>0</v>
      </c>
      <c r="AN3382" s="101">
        <f t="shared" si="159"/>
        <v>0</v>
      </c>
      <c r="AO3382" s="107" t="str">
        <f t="shared" si="157"/>
        <v/>
      </c>
      <c r="AP3382" s="40"/>
      <c r="AQ3382" s="45"/>
      <c r="AR3382" s="45"/>
      <c r="AS3382" s="45"/>
      <c r="AT3382" s="45"/>
      <c r="AU3382" s="41"/>
      <c r="AV3382" s="41"/>
      <c r="AW3382" s="42"/>
    </row>
    <row r="3383" spans="1:49" s="35" customFormat="1" x14ac:dyDescent="0.2">
      <c r="A3383" s="44"/>
      <c r="B3383" s="105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  <c r="AA3383" s="39"/>
      <c r="AB3383" s="39"/>
      <c r="AC3383" s="39"/>
      <c r="AD3383" s="39"/>
      <c r="AE3383" s="39"/>
      <c r="AF3383" s="39"/>
      <c r="AG3383" s="39"/>
      <c r="AH3383" s="39"/>
      <c r="AI3383" s="39"/>
      <c r="AJ3383" s="39"/>
      <c r="AK3383" s="39"/>
      <c r="AL3383" s="39"/>
      <c r="AM3383" s="102">
        <f t="shared" si="158"/>
        <v>0</v>
      </c>
      <c r="AN3383" s="101">
        <f t="shared" si="159"/>
        <v>0</v>
      </c>
      <c r="AO3383" s="107" t="str">
        <f t="shared" si="157"/>
        <v/>
      </c>
      <c r="AP3383" s="40"/>
      <c r="AQ3383" s="45"/>
      <c r="AR3383" s="45"/>
      <c r="AS3383" s="45"/>
      <c r="AT3383" s="45"/>
      <c r="AU3383" s="41"/>
      <c r="AV3383" s="41"/>
      <c r="AW3383" s="42"/>
    </row>
    <row r="3384" spans="1:49" s="35" customFormat="1" x14ac:dyDescent="0.2">
      <c r="A3384" s="44"/>
      <c r="B3384" s="105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  <c r="AA3384" s="39"/>
      <c r="AB3384" s="39"/>
      <c r="AC3384" s="39"/>
      <c r="AD3384" s="39"/>
      <c r="AE3384" s="39"/>
      <c r="AF3384" s="39"/>
      <c r="AG3384" s="39"/>
      <c r="AH3384" s="39"/>
      <c r="AI3384" s="39"/>
      <c r="AJ3384" s="39"/>
      <c r="AK3384" s="39"/>
      <c r="AL3384" s="39"/>
      <c r="AM3384" s="102">
        <f t="shared" si="158"/>
        <v>0</v>
      </c>
      <c r="AN3384" s="101">
        <f t="shared" si="159"/>
        <v>0</v>
      </c>
      <c r="AO3384" s="107" t="str">
        <f t="shared" si="157"/>
        <v/>
      </c>
      <c r="AP3384" s="40"/>
      <c r="AQ3384" s="45"/>
      <c r="AR3384" s="45"/>
      <c r="AS3384" s="45"/>
      <c r="AT3384" s="45"/>
      <c r="AU3384" s="41"/>
      <c r="AV3384" s="41"/>
      <c r="AW3384" s="42"/>
    </row>
    <row r="3385" spans="1:49" s="35" customFormat="1" x14ac:dyDescent="0.2">
      <c r="A3385" s="44"/>
      <c r="B3385" s="105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  <c r="AA3385" s="39"/>
      <c r="AB3385" s="39"/>
      <c r="AC3385" s="39"/>
      <c r="AD3385" s="39"/>
      <c r="AE3385" s="39"/>
      <c r="AF3385" s="39"/>
      <c r="AG3385" s="39"/>
      <c r="AH3385" s="39"/>
      <c r="AI3385" s="39"/>
      <c r="AJ3385" s="39"/>
      <c r="AK3385" s="39"/>
      <c r="AL3385" s="39"/>
      <c r="AM3385" s="102">
        <f t="shared" si="158"/>
        <v>0</v>
      </c>
      <c r="AN3385" s="101">
        <f t="shared" si="159"/>
        <v>0</v>
      </c>
      <c r="AO3385" s="107" t="str">
        <f t="shared" si="157"/>
        <v/>
      </c>
      <c r="AP3385" s="40"/>
      <c r="AQ3385" s="45"/>
      <c r="AR3385" s="45"/>
      <c r="AS3385" s="45"/>
      <c r="AT3385" s="45"/>
      <c r="AU3385" s="41"/>
      <c r="AV3385" s="41"/>
      <c r="AW3385" s="42"/>
    </row>
    <row r="3386" spans="1:49" s="35" customFormat="1" x14ac:dyDescent="0.2">
      <c r="A3386" s="44"/>
      <c r="B3386" s="105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  <c r="AA3386" s="39"/>
      <c r="AB3386" s="39"/>
      <c r="AC3386" s="39"/>
      <c r="AD3386" s="39"/>
      <c r="AE3386" s="39"/>
      <c r="AF3386" s="39"/>
      <c r="AG3386" s="39"/>
      <c r="AH3386" s="39"/>
      <c r="AI3386" s="39"/>
      <c r="AJ3386" s="39"/>
      <c r="AK3386" s="39"/>
      <c r="AL3386" s="39"/>
      <c r="AM3386" s="102">
        <f t="shared" si="158"/>
        <v>0</v>
      </c>
      <c r="AN3386" s="101">
        <f t="shared" si="159"/>
        <v>0</v>
      </c>
      <c r="AO3386" s="107" t="str">
        <f t="shared" si="157"/>
        <v/>
      </c>
      <c r="AP3386" s="40"/>
      <c r="AQ3386" s="45"/>
      <c r="AR3386" s="45"/>
      <c r="AS3386" s="45"/>
      <c r="AT3386" s="45"/>
      <c r="AU3386" s="41"/>
      <c r="AV3386" s="41"/>
      <c r="AW3386" s="42"/>
    </row>
    <row r="3387" spans="1:49" s="35" customFormat="1" x14ac:dyDescent="0.2">
      <c r="A3387" s="44"/>
      <c r="B3387" s="105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  <c r="AA3387" s="39"/>
      <c r="AB3387" s="39"/>
      <c r="AC3387" s="39"/>
      <c r="AD3387" s="39"/>
      <c r="AE3387" s="39"/>
      <c r="AF3387" s="39"/>
      <c r="AG3387" s="39"/>
      <c r="AH3387" s="39"/>
      <c r="AI3387" s="39"/>
      <c r="AJ3387" s="39"/>
      <c r="AK3387" s="39"/>
      <c r="AL3387" s="39"/>
      <c r="AM3387" s="102">
        <f t="shared" si="158"/>
        <v>0</v>
      </c>
      <c r="AN3387" s="101">
        <f t="shared" si="159"/>
        <v>0</v>
      </c>
      <c r="AO3387" s="107" t="str">
        <f t="shared" si="157"/>
        <v/>
      </c>
      <c r="AP3387" s="40"/>
      <c r="AQ3387" s="45"/>
      <c r="AR3387" s="45"/>
      <c r="AS3387" s="45"/>
      <c r="AT3387" s="45"/>
      <c r="AU3387" s="41"/>
      <c r="AV3387" s="41"/>
      <c r="AW3387" s="42"/>
    </row>
    <row r="3388" spans="1:49" s="35" customFormat="1" x14ac:dyDescent="0.2">
      <c r="A3388" s="44"/>
      <c r="B3388" s="105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  <c r="AA3388" s="39"/>
      <c r="AB3388" s="39"/>
      <c r="AC3388" s="39"/>
      <c r="AD3388" s="39"/>
      <c r="AE3388" s="39"/>
      <c r="AF3388" s="39"/>
      <c r="AG3388" s="39"/>
      <c r="AH3388" s="39"/>
      <c r="AI3388" s="39"/>
      <c r="AJ3388" s="39"/>
      <c r="AK3388" s="39"/>
      <c r="AL3388" s="39"/>
      <c r="AM3388" s="102">
        <f t="shared" si="158"/>
        <v>0</v>
      </c>
      <c r="AN3388" s="101">
        <f t="shared" si="159"/>
        <v>0</v>
      </c>
      <c r="AO3388" s="107" t="str">
        <f t="shared" si="157"/>
        <v/>
      </c>
      <c r="AP3388" s="40"/>
      <c r="AQ3388" s="45"/>
      <c r="AR3388" s="45"/>
      <c r="AS3388" s="45"/>
      <c r="AT3388" s="45"/>
      <c r="AU3388" s="41"/>
      <c r="AV3388" s="41"/>
      <c r="AW3388" s="42"/>
    </row>
    <row r="3389" spans="1:49" s="35" customFormat="1" x14ac:dyDescent="0.2">
      <c r="A3389" s="44"/>
      <c r="B3389" s="105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  <c r="AA3389" s="39"/>
      <c r="AB3389" s="39"/>
      <c r="AC3389" s="39"/>
      <c r="AD3389" s="39"/>
      <c r="AE3389" s="39"/>
      <c r="AF3389" s="39"/>
      <c r="AG3389" s="39"/>
      <c r="AH3389" s="39"/>
      <c r="AI3389" s="39"/>
      <c r="AJ3389" s="39"/>
      <c r="AK3389" s="39"/>
      <c r="AL3389" s="39"/>
      <c r="AM3389" s="102">
        <f t="shared" si="158"/>
        <v>0</v>
      </c>
      <c r="AN3389" s="101">
        <f t="shared" si="159"/>
        <v>0</v>
      </c>
      <c r="AO3389" s="107" t="str">
        <f t="shared" si="157"/>
        <v/>
      </c>
      <c r="AP3389" s="40"/>
      <c r="AQ3389" s="45"/>
      <c r="AR3389" s="45"/>
      <c r="AS3389" s="45"/>
      <c r="AT3389" s="45"/>
      <c r="AU3389" s="41"/>
      <c r="AV3389" s="41"/>
      <c r="AW3389" s="42"/>
    </row>
    <row r="3390" spans="1:49" s="35" customFormat="1" x14ac:dyDescent="0.2">
      <c r="A3390" s="44"/>
      <c r="B3390" s="105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  <c r="AA3390" s="39"/>
      <c r="AB3390" s="39"/>
      <c r="AC3390" s="39"/>
      <c r="AD3390" s="39"/>
      <c r="AE3390" s="39"/>
      <c r="AF3390" s="39"/>
      <c r="AG3390" s="39"/>
      <c r="AH3390" s="39"/>
      <c r="AI3390" s="39"/>
      <c r="AJ3390" s="39"/>
      <c r="AK3390" s="39"/>
      <c r="AL3390" s="39"/>
      <c r="AM3390" s="102">
        <f t="shared" si="158"/>
        <v>0</v>
      </c>
      <c r="AN3390" s="101">
        <f t="shared" si="159"/>
        <v>0</v>
      </c>
      <c r="AO3390" s="107" t="str">
        <f t="shared" si="157"/>
        <v/>
      </c>
      <c r="AP3390" s="40"/>
      <c r="AQ3390" s="45"/>
      <c r="AR3390" s="45"/>
      <c r="AS3390" s="45"/>
      <c r="AT3390" s="45"/>
      <c r="AU3390" s="41"/>
      <c r="AV3390" s="41"/>
      <c r="AW3390" s="42"/>
    </row>
    <row r="3391" spans="1:49" s="35" customFormat="1" x14ac:dyDescent="0.2">
      <c r="A3391" s="44"/>
      <c r="B3391" s="105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  <c r="AA3391" s="39"/>
      <c r="AB3391" s="39"/>
      <c r="AC3391" s="39"/>
      <c r="AD3391" s="39"/>
      <c r="AE3391" s="39"/>
      <c r="AF3391" s="39"/>
      <c r="AG3391" s="39"/>
      <c r="AH3391" s="39"/>
      <c r="AI3391" s="39"/>
      <c r="AJ3391" s="39"/>
      <c r="AK3391" s="39"/>
      <c r="AL3391" s="39"/>
      <c r="AM3391" s="102">
        <f t="shared" si="158"/>
        <v>0</v>
      </c>
      <c r="AN3391" s="101">
        <f t="shared" si="159"/>
        <v>0</v>
      </c>
      <c r="AO3391" s="107" t="str">
        <f t="shared" si="157"/>
        <v/>
      </c>
      <c r="AP3391" s="40"/>
      <c r="AQ3391" s="45"/>
      <c r="AR3391" s="45"/>
      <c r="AS3391" s="45"/>
      <c r="AT3391" s="45"/>
      <c r="AU3391" s="41"/>
      <c r="AV3391" s="41"/>
      <c r="AW3391" s="42"/>
    </row>
    <row r="3392" spans="1:49" s="35" customFormat="1" x14ac:dyDescent="0.2">
      <c r="A3392" s="44"/>
      <c r="B3392" s="105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  <c r="AA3392" s="39"/>
      <c r="AB3392" s="39"/>
      <c r="AC3392" s="39"/>
      <c r="AD3392" s="39"/>
      <c r="AE3392" s="39"/>
      <c r="AF3392" s="39"/>
      <c r="AG3392" s="39"/>
      <c r="AH3392" s="39"/>
      <c r="AI3392" s="39"/>
      <c r="AJ3392" s="39"/>
      <c r="AK3392" s="39"/>
      <c r="AL3392" s="39"/>
      <c r="AM3392" s="102">
        <f t="shared" si="158"/>
        <v>0</v>
      </c>
      <c r="AN3392" s="101">
        <f t="shared" si="159"/>
        <v>0</v>
      </c>
      <c r="AO3392" s="107" t="str">
        <f t="shared" si="157"/>
        <v/>
      </c>
      <c r="AP3392" s="40"/>
      <c r="AQ3392" s="45"/>
      <c r="AR3392" s="45"/>
      <c r="AS3392" s="45"/>
      <c r="AT3392" s="45"/>
      <c r="AU3392" s="41"/>
      <c r="AV3392" s="41"/>
      <c r="AW3392" s="42"/>
    </row>
    <row r="3393" spans="1:49" s="35" customFormat="1" x14ac:dyDescent="0.2">
      <c r="A3393" s="44"/>
      <c r="B3393" s="105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  <c r="AA3393" s="39"/>
      <c r="AB3393" s="39"/>
      <c r="AC3393" s="39"/>
      <c r="AD3393" s="39"/>
      <c r="AE3393" s="39"/>
      <c r="AF3393" s="39"/>
      <c r="AG3393" s="39"/>
      <c r="AH3393" s="39"/>
      <c r="AI3393" s="39"/>
      <c r="AJ3393" s="39"/>
      <c r="AK3393" s="39"/>
      <c r="AL3393" s="39"/>
      <c r="AM3393" s="102">
        <f t="shared" si="158"/>
        <v>0</v>
      </c>
      <c r="AN3393" s="101">
        <f t="shared" si="159"/>
        <v>0</v>
      </c>
      <c r="AO3393" s="107" t="str">
        <f t="shared" si="157"/>
        <v/>
      </c>
      <c r="AP3393" s="40"/>
      <c r="AQ3393" s="45"/>
      <c r="AR3393" s="45"/>
      <c r="AS3393" s="45"/>
      <c r="AT3393" s="45"/>
      <c r="AU3393" s="41"/>
      <c r="AV3393" s="41"/>
      <c r="AW3393" s="42"/>
    </row>
    <row r="3394" spans="1:49" s="35" customFormat="1" x14ac:dyDescent="0.2">
      <c r="A3394" s="44"/>
      <c r="B3394" s="105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  <c r="AA3394" s="39"/>
      <c r="AB3394" s="39"/>
      <c r="AC3394" s="39"/>
      <c r="AD3394" s="39"/>
      <c r="AE3394" s="39"/>
      <c r="AF3394" s="39"/>
      <c r="AG3394" s="39"/>
      <c r="AH3394" s="39"/>
      <c r="AI3394" s="39"/>
      <c r="AJ3394" s="39"/>
      <c r="AK3394" s="39"/>
      <c r="AL3394" s="39"/>
      <c r="AM3394" s="102">
        <f t="shared" si="158"/>
        <v>0</v>
      </c>
      <c r="AN3394" s="101">
        <f t="shared" si="159"/>
        <v>0</v>
      </c>
      <c r="AO3394" s="107" t="str">
        <f t="shared" si="157"/>
        <v/>
      </c>
      <c r="AP3394" s="40"/>
      <c r="AQ3394" s="45"/>
      <c r="AR3394" s="45"/>
      <c r="AS3394" s="45"/>
      <c r="AT3394" s="45"/>
      <c r="AU3394" s="41"/>
      <c r="AV3394" s="41"/>
      <c r="AW3394" s="42"/>
    </row>
    <row r="3395" spans="1:49" s="35" customFormat="1" x14ac:dyDescent="0.2">
      <c r="A3395" s="44"/>
      <c r="B3395" s="105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  <c r="AA3395" s="39"/>
      <c r="AB3395" s="39"/>
      <c r="AC3395" s="39"/>
      <c r="AD3395" s="39"/>
      <c r="AE3395" s="39"/>
      <c r="AF3395" s="39"/>
      <c r="AG3395" s="39"/>
      <c r="AH3395" s="39"/>
      <c r="AI3395" s="39"/>
      <c r="AJ3395" s="39"/>
      <c r="AK3395" s="39"/>
      <c r="AL3395" s="39"/>
      <c r="AM3395" s="102">
        <f t="shared" si="158"/>
        <v>0</v>
      </c>
      <c r="AN3395" s="101">
        <f t="shared" si="159"/>
        <v>0</v>
      </c>
      <c r="AO3395" s="107" t="str">
        <f t="shared" si="157"/>
        <v/>
      </c>
      <c r="AP3395" s="40"/>
      <c r="AQ3395" s="45"/>
      <c r="AR3395" s="45"/>
      <c r="AS3395" s="45"/>
      <c r="AT3395" s="45"/>
      <c r="AU3395" s="41"/>
      <c r="AV3395" s="41"/>
      <c r="AW3395" s="42"/>
    </row>
    <row r="3396" spans="1:49" s="35" customFormat="1" x14ac:dyDescent="0.2">
      <c r="A3396" s="44"/>
      <c r="B3396" s="105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  <c r="AA3396" s="39"/>
      <c r="AB3396" s="39"/>
      <c r="AC3396" s="39"/>
      <c r="AD3396" s="39"/>
      <c r="AE3396" s="39"/>
      <c r="AF3396" s="39"/>
      <c r="AG3396" s="39"/>
      <c r="AH3396" s="39"/>
      <c r="AI3396" s="39"/>
      <c r="AJ3396" s="39"/>
      <c r="AK3396" s="39"/>
      <c r="AL3396" s="39"/>
      <c r="AM3396" s="102">
        <f t="shared" si="158"/>
        <v>0</v>
      </c>
      <c r="AN3396" s="101">
        <f t="shared" si="159"/>
        <v>0</v>
      </c>
      <c r="AO3396" s="107" t="str">
        <f t="shared" si="157"/>
        <v/>
      </c>
      <c r="AP3396" s="40"/>
      <c r="AQ3396" s="45"/>
      <c r="AR3396" s="45"/>
      <c r="AS3396" s="45"/>
      <c r="AT3396" s="45"/>
      <c r="AU3396" s="41"/>
      <c r="AV3396" s="41"/>
      <c r="AW3396" s="42"/>
    </row>
    <row r="3397" spans="1:49" s="35" customFormat="1" x14ac:dyDescent="0.2">
      <c r="A3397" s="44"/>
      <c r="B3397" s="105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  <c r="AA3397" s="39"/>
      <c r="AB3397" s="39"/>
      <c r="AC3397" s="39"/>
      <c r="AD3397" s="39"/>
      <c r="AE3397" s="39"/>
      <c r="AF3397" s="39"/>
      <c r="AG3397" s="39"/>
      <c r="AH3397" s="39"/>
      <c r="AI3397" s="39"/>
      <c r="AJ3397" s="39"/>
      <c r="AK3397" s="39"/>
      <c r="AL3397" s="39"/>
      <c r="AM3397" s="102">
        <f t="shared" si="158"/>
        <v>0</v>
      </c>
      <c r="AN3397" s="101">
        <f t="shared" si="159"/>
        <v>0</v>
      </c>
      <c r="AO3397" s="107" t="str">
        <f t="shared" si="157"/>
        <v/>
      </c>
      <c r="AP3397" s="40"/>
      <c r="AQ3397" s="45"/>
      <c r="AR3397" s="45"/>
      <c r="AS3397" s="45"/>
      <c r="AT3397" s="45"/>
      <c r="AU3397" s="41"/>
      <c r="AV3397" s="41"/>
      <c r="AW3397" s="42"/>
    </row>
    <row r="3398" spans="1:49" s="35" customFormat="1" x14ac:dyDescent="0.2">
      <c r="A3398" s="44"/>
      <c r="B3398" s="105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  <c r="AA3398" s="39"/>
      <c r="AB3398" s="39"/>
      <c r="AC3398" s="39"/>
      <c r="AD3398" s="39"/>
      <c r="AE3398" s="39"/>
      <c r="AF3398" s="39"/>
      <c r="AG3398" s="39"/>
      <c r="AH3398" s="39"/>
      <c r="AI3398" s="39"/>
      <c r="AJ3398" s="39"/>
      <c r="AK3398" s="39"/>
      <c r="AL3398" s="39"/>
      <c r="AM3398" s="102">
        <f t="shared" si="158"/>
        <v>0</v>
      </c>
      <c r="AN3398" s="101">
        <f t="shared" si="159"/>
        <v>0</v>
      </c>
      <c r="AO3398" s="107" t="str">
        <f t="shared" si="157"/>
        <v/>
      </c>
      <c r="AP3398" s="40"/>
      <c r="AQ3398" s="45"/>
      <c r="AR3398" s="45"/>
      <c r="AS3398" s="45"/>
      <c r="AT3398" s="45"/>
      <c r="AU3398" s="41"/>
      <c r="AV3398" s="41"/>
      <c r="AW3398" s="42"/>
    </row>
    <row r="3399" spans="1:49" s="35" customFormat="1" x14ac:dyDescent="0.2">
      <c r="A3399" s="44"/>
      <c r="B3399" s="105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  <c r="AA3399" s="39"/>
      <c r="AB3399" s="39"/>
      <c r="AC3399" s="39"/>
      <c r="AD3399" s="39"/>
      <c r="AE3399" s="39"/>
      <c r="AF3399" s="39"/>
      <c r="AG3399" s="39"/>
      <c r="AH3399" s="39"/>
      <c r="AI3399" s="39"/>
      <c r="AJ3399" s="39"/>
      <c r="AK3399" s="39"/>
      <c r="AL3399" s="39"/>
      <c r="AM3399" s="102">
        <f t="shared" si="158"/>
        <v>0</v>
      </c>
      <c r="AN3399" s="101">
        <f t="shared" si="159"/>
        <v>0</v>
      </c>
      <c r="AO3399" s="107" t="str">
        <f t="shared" si="157"/>
        <v/>
      </c>
      <c r="AP3399" s="40"/>
      <c r="AQ3399" s="45"/>
      <c r="AR3399" s="45"/>
      <c r="AS3399" s="45"/>
      <c r="AT3399" s="45"/>
      <c r="AU3399" s="41"/>
      <c r="AV3399" s="41"/>
      <c r="AW3399" s="42"/>
    </row>
    <row r="3400" spans="1:49" s="35" customFormat="1" x14ac:dyDescent="0.2">
      <c r="A3400" s="44"/>
      <c r="B3400" s="105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  <c r="AA3400" s="39"/>
      <c r="AB3400" s="39"/>
      <c r="AC3400" s="39"/>
      <c r="AD3400" s="39"/>
      <c r="AE3400" s="39"/>
      <c r="AF3400" s="39"/>
      <c r="AG3400" s="39"/>
      <c r="AH3400" s="39"/>
      <c r="AI3400" s="39"/>
      <c r="AJ3400" s="39"/>
      <c r="AK3400" s="39"/>
      <c r="AL3400" s="39"/>
      <c r="AM3400" s="102">
        <f t="shared" si="158"/>
        <v>0</v>
      </c>
      <c r="AN3400" s="101">
        <f t="shared" si="159"/>
        <v>0</v>
      </c>
      <c r="AO3400" s="107" t="str">
        <f t="shared" si="157"/>
        <v/>
      </c>
      <c r="AP3400" s="40"/>
      <c r="AQ3400" s="45"/>
      <c r="AR3400" s="45"/>
      <c r="AS3400" s="45"/>
      <c r="AT3400" s="45"/>
      <c r="AU3400" s="41"/>
      <c r="AV3400" s="41"/>
      <c r="AW3400" s="42"/>
    </row>
    <row r="3401" spans="1:49" s="35" customFormat="1" x14ac:dyDescent="0.2">
      <c r="A3401" s="44"/>
      <c r="B3401" s="105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  <c r="AA3401" s="39"/>
      <c r="AB3401" s="39"/>
      <c r="AC3401" s="39"/>
      <c r="AD3401" s="39"/>
      <c r="AE3401" s="39"/>
      <c r="AF3401" s="39"/>
      <c r="AG3401" s="39"/>
      <c r="AH3401" s="39"/>
      <c r="AI3401" s="39"/>
      <c r="AJ3401" s="39"/>
      <c r="AK3401" s="39"/>
      <c r="AL3401" s="39"/>
      <c r="AM3401" s="102">
        <f t="shared" si="158"/>
        <v>0</v>
      </c>
      <c r="AN3401" s="101">
        <f t="shared" si="159"/>
        <v>0</v>
      </c>
      <c r="AO3401" s="107" t="str">
        <f t="shared" si="157"/>
        <v/>
      </c>
      <c r="AP3401" s="40"/>
      <c r="AQ3401" s="45"/>
      <c r="AR3401" s="45"/>
      <c r="AS3401" s="45"/>
      <c r="AT3401" s="45"/>
      <c r="AU3401" s="41"/>
      <c r="AV3401" s="41"/>
      <c r="AW3401" s="42"/>
    </row>
    <row r="3402" spans="1:49" s="35" customFormat="1" x14ac:dyDescent="0.2">
      <c r="A3402" s="44"/>
      <c r="B3402" s="105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  <c r="AA3402" s="39"/>
      <c r="AB3402" s="39"/>
      <c r="AC3402" s="39"/>
      <c r="AD3402" s="39"/>
      <c r="AE3402" s="39"/>
      <c r="AF3402" s="39"/>
      <c r="AG3402" s="39"/>
      <c r="AH3402" s="39"/>
      <c r="AI3402" s="39"/>
      <c r="AJ3402" s="39"/>
      <c r="AK3402" s="39"/>
      <c r="AL3402" s="39"/>
      <c r="AM3402" s="102">
        <f t="shared" si="158"/>
        <v>0</v>
      </c>
      <c r="AN3402" s="101">
        <f t="shared" si="159"/>
        <v>0</v>
      </c>
      <c r="AO3402" s="107" t="str">
        <f t="shared" si="157"/>
        <v/>
      </c>
      <c r="AP3402" s="40"/>
      <c r="AQ3402" s="45"/>
      <c r="AR3402" s="45"/>
      <c r="AS3402" s="45"/>
      <c r="AT3402" s="45"/>
      <c r="AU3402" s="41"/>
      <c r="AV3402" s="41"/>
      <c r="AW3402" s="42"/>
    </row>
    <row r="3403" spans="1:49" s="35" customFormat="1" x14ac:dyDescent="0.2">
      <c r="A3403" s="44"/>
      <c r="B3403" s="105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  <c r="AA3403" s="39"/>
      <c r="AB3403" s="39"/>
      <c r="AC3403" s="39"/>
      <c r="AD3403" s="39"/>
      <c r="AE3403" s="39"/>
      <c r="AF3403" s="39"/>
      <c r="AG3403" s="39"/>
      <c r="AH3403" s="39"/>
      <c r="AI3403" s="39"/>
      <c r="AJ3403" s="39"/>
      <c r="AK3403" s="39"/>
      <c r="AL3403" s="39"/>
      <c r="AM3403" s="102">
        <f t="shared" si="158"/>
        <v>0</v>
      </c>
      <c r="AN3403" s="101">
        <f t="shared" si="159"/>
        <v>0</v>
      </c>
      <c r="AO3403" s="107" t="str">
        <f t="shared" si="157"/>
        <v/>
      </c>
      <c r="AP3403" s="40"/>
      <c r="AQ3403" s="45"/>
      <c r="AR3403" s="45"/>
      <c r="AS3403" s="45"/>
      <c r="AT3403" s="45"/>
      <c r="AU3403" s="41"/>
      <c r="AV3403" s="41"/>
      <c r="AW3403" s="42"/>
    </row>
    <row r="3404" spans="1:49" s="35" customFormat="1" x14ac:dyDescent="0.2">
      <c r="A3404" s="44"/>
      <c r="B3404" s="105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  <c r="AA3404" s="39"/>
      <c r="AB3404" s="39"/>
      <c r="AC3404" s="39"/>
      <c r="AD3404" s="39"/>
      <c r="AE3404" s="39"/>
      <c r="AF3404" s="39"/>
      <c r="AG3404" s="39"/>
      <c r="AH3404" s="39"/>
      <c r="AI3404" s="39"/>
      <c r="AJ3404" s="39"/>
      <c r="AK3404" s="39"/>
      <c r="AL3404" s="39"/>
      <c r="AM3404" s="102">
        <f t="shared" si="158"/>
        <v>0</v>
      </c>
      <c r="AN3404" s="101">
        <f t="shared" si="159"/>
        <v>0</v>
      </c>
      <c r="AO3404" s="107" t="str">
        <f t="shared" ref="AO3404:AO3467" si="160">IF(ISBLANK(A3404),"",A3404)</f>
        <v/>
      </c>
      <c r="AP3404" s="40"/>
      <c r="AQ3404" s="45"/>
      <c r="AR3404" s="45"/>
      <c r="AS3404" s="45"/>
      <c r="AT3404" s="45"/>
      <c r="AU3404" s="41"/>
      <c r="AV3404" s="41"/>
      <c r="AW3404" s="42"/>
    </row>
    <row r="3405" spans="1:49" s="35" customFormat="1" x14ac:dyDescent="0.2">
      <c r="A3405" s="44"/>
      <c r="B3405" s="105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  <c r="AA3405" s="39"/>
      <c r="AB3405" s="39"/>
      <c r="AC3405" s="39"/>
      <c r="AD3405" s="39"/>
      <c r="AE3405" s="39"/>
      <c r="AF3405" s="39"/>
      <c r="AG3405" s="39"/>
      <c r="AH3405" s="39"/>
      <c r="AI3405" s="39"/>
      <c r="AJ3405" s="39"/>
      <c r="AK3405" s="39"/>
      <c r="AL3405" s="39"/>
      <c r="AM3405" s="102">
        <f t="shared" ref="AM3405:AM3468" si="161">SUM(C3405:AL3405)</f>
        <v>0</v>
      </c>
      <c r="AN3405" s="101">
        <f t="shared" ref="AN3405:AN3468" si="162">C3405*$C$9+D3405*$D$9+E3405*$E$9+F3405*$F$9+G3405*$G$9+H3405*$H$9+I3405*$I$9+J3405*$J$9+K3405*$K$9+L3405*$L$9+M3405*$M$9+N3405*$N$9+O3405*$O$9+P3405*$P$9+Q3405*$Q$9+R3405*$R$9+S3405*$S$9+T3405*$T$9+U3405*$U$9+V3405*$V$9+W3405*$W$9+X3405*$X$9+Y3405*$Y$9+Z3405*$Z$9+AA3405*$AA$9+AB3405*$AB$9+AC3405*$AC$9+AD3405*$AD$9+AE3405*$AE$9+AF3405*$AF$9+AG3405*$AG$9+AH3405*$AH$9+AI3405*$AI$9+AJ3405*$AJ$9+AK3405*$AK$9+AL3405*$AL$9</f>
        <v>0</v>
      </c>
      <c r="AO3405" s="107" t="str">
        <f t="shared" si="160"/>
        <v/>
      </c>
      <c r="AP3405" s="40"/>
      <c r="AQ3405" s="45"/>
      <c r="AR3405" s="45"/>
      <c r="AS3405" s="45"/>
      <c r="AT3405" s="45"/>
      <c r="AU3405" s="41"/>
      <c r="AV3405" s="41"/>
      <c r="AW3405" s="42"/>
    </row>
    <row r="3406" spans="1:49" s="35" customFormat="1" x14ac:dyDescent="0.2">
      <c r="A3406" s="44"/>
      <c r="B3406" s="105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  <c r="AA3406" s="39"/>
      <c r="AB3406" s="39"/>
      <c r="AC3406" s="39"/>
      <c r="AD3406" s="39"/>
      <c r="AE3406" s="39"/>
      <c r="AF3406" s="39"/>
      <c r="AG3406" s="39"/>
      <c r="AH3406" s="39"/>
      <c r="AI3406" s="39"/>
      <c r="AJ3406" s="39"/>
      <c r="AK3406" s="39"/>
      <c r="AL3406" s="39"/>
      <c r="AM3406" s="102">
        <f t="shared" si="161"/>
        <v>0</v>
      </c>
      <c r="AN3406" s="101">
        <f t="shared" si="162"/>
        <v>0</v>
      </c>
      <c r="AO3406" s="107" t="str">
        <f t="shared" si="160"/>
        <v/>
      </c>
      <c r="AP3406" s="40"/>
      <c r="AQ3406" s="45"/>
      <c r="AR3406" s="45"/>
      <c r="AS3406" s="45"/>
      <c r="AT3406" s="45"/>
      <c r="AU3406" s="41"/>
      <c r="AV3406" s="41"/>
      <c r="AW3406" s="42"/>
    </row>
    <row r="3407" spans="1:49" s="35" customFormat="1" x14ac:dyDescent="0.2">
      <c r="A3407" s="44"/>
      <c r="B3407" s="105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  <c r="AA3407" s="39"/>
      <c r="AB3407" s="39"/>
      <c r="AC3407" s="39"/>
      <c r="AD3407" s="39"/>
      <c r="AE3407" s="39"/>
      <c r="AF3407" s="39"/>
      <c r="AG3407" s="39"/>
      <c r="AH3407" s="39"/>
      <c r="AI3407" s="39"/>
      <c r="AJ3407" s="39"/>
      <c r="AK3407" s="39"/>
      <c r="AL3407" s="39"/>
      <c r="AM3407" s="102">
        <f t="shared" si="161"/>
        <v>0</v>
      </c>
      <c r="AN3407" s="101">
        <f t="shared" si="162"/>
        <v>0</v>
      </c>
      <c r="AO3407" s="107" t="str">
        <f t="shared" si="160"/>
        <v/>
      </c>
      <c r="AP3407" s="40"/>
      <c r="AQ3407" s="45"/>
      <c r="AR3407" s="45"/>
      <c r="AS3407" s="45"/>
      <c r="AT3407" s="45"/>
      <c r="AU3407" s="41"/>
      <c r="AV3407" s="41"/>
      <c r="AW3407" s="42"/>
    </row>
    <row r="3408" spans="1:49" s="35" customFormat="1" x14ac:dyDescent="0.2">
      <c r="A3408" s="44"/>
      <c r="B3408" s="105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  <c r="AA3408" s="39"/>
      <c r="AB3408" s="39"/>
      <c r="AC3408" s="39"/>
      <c r="AD3408" s="39"/>
      <c r="AE3408" s="39"/>
      <c r="AF3408" s="39"/>
      <c r="AG3408" s="39"/>
      <c r="AH3408" s="39"/>
      <c r="AI3408" s="39"/>
      <c r="AJ3408" s="39"/>
      <c r="AK3408" s="39"/>
      <c r="AL3408" s="39"/>
      <c r="AM3408" s="102">
        <f t="shared" si="161"/>
        <v>0</v>
      </c>
      <c r="AN3408" s="101">
        <f t="shared" si="162"/>
        <v>0</v>
      </c>
      <c r="AO3408" s="107" t="str">
        <f t="shared" si="160"/>
        <v/>
      </c>
      <c r="AP3408" s="40"/>
      <c r="AQ3408" s="45"/>
      <c r="AR3408" s="45"/>
      <c r="AS3408" s="45"/>
      <c r="AT3408" s="45"/>
      <c r="AU3408" s="41"/>
      <c r="AV3408" s="41"/>
      <c r="AW3408" s="42"/>
    </row>
    <row r="3409" spans="1:49" s="35" customFormat="1" x14ac:dyDescent="0.2">
      <c r="A3409" s="44"/>
      <c r="B3409" s="105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  <c r="AA3409" s="39"/>
      <c r="AB3409" s="39"/>
      <c r="AC3409" s="39"/>
      <c r="AD3409" s="39"/>
      <c r="AE3409" s="39"/>
      <c r="AF3409" s="39"/>
      <c r="AG3409" s="39"/>
      <c r="AH3409" s="39"/>
      <c r="AI3409" s="39"/>
      <c r="AJ3409" s="39"/>
      <c r="AK3409" s="39"/>
      <c r="AL3409" s="39"/>
      <c r="AM3409" s="102">
        <f t="shared" si="161"/>
        <v>0</v>
      </c>
      <c r="AN3409" s="101">
        <f t="shared" si="162"/>
        <v>0</v>
      </c>
      <c r="AO3409" s="107" t="str">
        <f t="shared" si="160"/>
        <v/>
      </c>
      <c r="AP3409" s="40"/>
      <c r="AQ3409" s="45"/>
      <c r="AR3409" s="45"/>
      <c r="AS3409" s="45"/>
      <c r="AT3409" s="45"/>
      <c r="AU3409" s="41"/>
      <c r="AV3409" s="41"/>
      <c r="AW3409" s="42"/>
    </row>
    <row r="3410" spans="1:49" s="35" customFormat="1" x14ac:dyDescent="0.2">
      <c r="A3410" s="44"/>
      <c r="B3410" s="105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  <c r="AA3410" s="39"/>
      <c r="AB3410" s="39"/>
      <c r="AC3410" s="39"/>
      <c r="AD3410" s="39"/>
      <c r="AE3410" s="39"/>
      <c r="AF3410" s="39"/>
      <c r="AG3410" s="39"/>
      <c r="AH3410" s="39"/>
      <c r="AI3410" s="39"/>
      <c r="AJ3410" s="39"/>
      <c r="AK3410" s="39"/>
      <c r="AL3410" s="39"/>
      <c r="AM3410" s="102">
        <f t="shared" si="161"/>
        <v>0</v>
      </c>
      <c r="AN3410" s="101">
        <f t="shared" si="162"/>
        <v>0</v>
      </c>
      <c r="AO3410" s="107" t="str">
        <f t="shared" si="160"/>
        <v/>
      </c>
      <c r="AP3410" s="40"/>
      <c r="AQ3410" s="45"/>
      <c r="AR3410" s="45"/>
      <c r="AS3410" s="45"/>
      <c r="AT3410" s="45"/>
      <c r="AU3410" s="41"/>
      <c r="AV3410" s="41"/>
      <c r="AW3410" s="42"/>
    </row>
    <row r="3411" spans="1:49" s="35" customFormat="1" x14ac:dyDescent="0.2">
      <c r="A3411" s="44"/>
      <c r="B3411" s="105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  <c r="AA3411" s="39"/>
      <c r="AB3411" s="39"/>
      <c r="AC3411" s="39"/>
      <c r="AD3411" s="39"/>
      <c r="AE3411" s="39"/>
      <c r="AF3411" s="39"/>
      <c r="AG3411" s="39"/>
      <c r="AH3411" s="39"/>
      <c r="AI3411" s="39"/>
      <c r="AJ3411" s="39"/>
      <c r="AK3411" s="39"/>
      <c r="AL3411" s="39"/>
      <c r="AM3411" s="102">
        <f t="shared" si="161"/>
        <v>0</v>
      </c>
      <c r="AN3411" s="101">
        <f t="shared" si="162"/>
        <v>0</v>
      </c>
      <c r="AO3411" s="107" t="str">
        <f t="shared" si="160"/>
        <v/>
      </c>
      <c r="AP3411" s="40"/>
      <c r="AQ3411" s="45"/>
      <c r="AR3411" s="45"/>
      <c r="AS3411" s="45"/>
      <c r="AT3411" s="45"/>
      <c r="AU3411" s="41"/>
      <c r="AV3411" s="41"/>
      <c r="AW3411" s="42"/>
    </row>
    <row r="3412" spans="1:49" s="35" customFormat="1" x14ac:dyDescent="0.2">
      <c r="A3412" s="44"/>
      <c r="B3412" s="105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  <c r="AA3412" s="39"/>
      <c r="AB3412" s="39"/>
      <c r="AC3412" s="39"/>
      <c r="AD3412" s="39"/>
      <c r="AE3412" s="39"/>
      <c r="AF3412" s="39"/>
      <c r="AG3412" s="39"/>
      <c r="AH3412" s="39"/>
      <c r="AI3412" s="39"/>
      <c r="AJ3412" s="39"/>
      <c r="AK3412" s="39"/>
      <c r="AL3412" s="39"/>
      <c r="AM3412" s="102">
        <f t="shared" si="161"/>
        <v>0</v>
      </c>
      <c r="AN3412" s="101">
        <f t="shared" si="162"/>
        <v>0</v>
      </c>
      <c r="AO3412" s="107" t="str">
        <f t="shared" si="160"/>
        <v/>
      </c>
      <c r="AP3412" s="40"/>
      <c r="AQ3412" s="45"/>
      <c r="AR3412" s="45"/>
      <c r="AS3412" s="45"/>
      <c r="AT3412" s="45"/>
      <c r="AU3412" s="41"/>
      <c r="AV3412" s="41"/>
      <c r="AW3412" s="42"/>
    </row>
    <row r="3413" spans="1:49" s="35" customFormat="1" x14ac:dyDescent="0.2">
      <c r="A3413" s="44"/>
      <c r="B3413" s="105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  <c r="AA3413" s="39"/>
      <c r="AB3413" s="39"/>
      <c r="AC3413" s="39"/>
      <c r="AD3413" s="39"/>
      <c r="AE3413" s="39"/>
      <c r="AF3413" s="39"/>
      <c r="AG3413" s="39"/>
      <c r="AH3413" s="39"/>
      <c r="AI3413" s="39"/>
      <c r="AJ3413" s="39"/>
      <c r="AK3413" s="39"/>
      <c r="AL3413" s="39"/>
      <c r="AM3413" s="102">
        <f t="shared" si="161"/>
        <v>0</v>
      </c>
      <c r="AN3413" s="101">
        <f t="shared" si="162"/>
        <v>0</v>
      </c>
      <c r="AO3413" s="107" t="str">
        <f t="shared" si="160"/>
        <v/>
      </c>
      <c r="AP3413" s="40"/>
      <c r="AQ3413" s="45"/>
      <c r="AR3413" s="45"/>
      <c r="AS3413" s="45"/>
      <c r="AT3413" s="45"/>
      <c r="AU3413" s="41"/>
      <c r="AV3413" s="41"/>
      <c r="AW3413" s="42"/>
    </row>
    <row r="3414" spans="1:49" s="35" customFormat="1" x14ac:dyDescent="0.2">
      <c r="A3414" s="44"/>
      <c r="B3414" s="105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  <c r="AA3414" s="39"/>
      <c r="AB3414" s="39"/>
      <c r="AC3414" s="39"/>
      <c r="AD3414" s="39"/>
      <c r="AE3414" s="39"/>
      <c r="AF3414" s="39"/>
      <c r="AG3414" s="39"/>
      <c r="AH3414" s="39"/>
      <c r="AI3414" s="39"/>
      <c r="AJ3414" s="39"/>
      <c r="AK3414" s="39"/>
      <c r="AL3414" s="39"/>
      <c r="AM3414" s="102">
        <f t="shared" si="161"/>
        <v>0</v>
      </c>
      <c r="AN3414" s="101">
        <f t="shared" si="162"/>
        <v>0</v>
      </c>
      <c r="AO3414" s="107" t="str">
        <f t="shared" si="160"/>
        <v/>
      </c>
      <c r="AP3414" s="40"/>
      <c r="AQ3414" s="45"/>
      <c r="AR3414" s="45"/>
      <c r="AS3414" s="45"/>
      <c r="AT3414" s="45"/>
      <c r="AU3414" s="41"/>
      <c r="AV3414" s="41"/>
      <c r="AW3414" s="42"/>
    </row>
    <row r="3415" spans="1:49" s="35" customFormat="1" x14ac:dyDescent="0.2">
      <c r="A3415" s="44"/>
      <c r="B3415" s="105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  <c r="AA3415" s="39"/>
      <c r="AB3415" s="39"/>
      <c r="AC3415" s="39"/>
      <c r="AD3415" s="39"/>
      <c r="AE3415" s="39"/>
      <c r="AF3415" s="39"/>
      <c r="AG3415" s="39"/>
      <c r="AH3415" s="39"/>
      <c r="AI3415" s="39"/>
      <c r="AJ3415" s="39"/>
      <c r="AK3415" s="39"/>
      <c r="AL3415" s="39"/>
      <c r="AM3415" s="102">
        <f t="shared" si="161"/>
        <v>0</v>
      </c>
      <c r="AN3415" s="101">
        <f t="shared" si="162"/>
        <v>0</v>
      </c>
      <c r="AO3415" s="107" t="str">
        <f t="shared" si="160"/>
        <v/>
      </c>
      <c r="AP3415" s="40"/>
      <c r="AQ3415" s="45"/>
      <c r="AR3415" s="45"/>
      <c r="AS3415" s="45"/>
      <c r="AT3415" s="45"/>
      <c r="AU3415" s="41"/>
      <c r="AV3415" s="41"/>
      <c r="AW3415" s="42"/>
    </row>
    <row r="3416" spans="1:49" s="35" customFormat="1" x14ac:dyDescent="0.2">
      <c r="A3416" s="44"/>
      <c r="B3416" s="105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  <c r="AA3416" s="39"/>
      <c r="AB3416" s="39"/>
      <c r="AC3416" s="39"/>
      <c r="AD3416" s="39"/>
      <c r="AE3416" s="39"/>
      <c r="AF3416" s="39"/>
      <c r="AG3416" s="39"/>
      <c r="AH3416" s="39"/>
      <c r="AI3416" s="39"/>
      <c r="AJ3416" s="39"/>
      <c r="AK3416" s="39"/>
      <c r="AL3416" s="39"/>
      <c r="AM3416" s="102">
        <f t="shared" si="161"/>
        <v>0</v>
      </c>
      <c r="AN3416" s="101">
        <f t="shared" si="162"/>
        <v>0</v>
      </c>
      <c r="AO3416" s="107" t="str">
        <f t="shared" si="160"/>
        <v/>
      </c>
      <c r="AP3416" s="40"/>
      <c r="AQ3416" s="45"/>
      <c r="AR3416" s="45"/>
      <c r="AS3416" s="45"/>
      <c r="AT3416" s="45"/>
      <c r="AU3416" s="41"/>
      <c r="AV3416" s="41"/>
      <c r="AW3416" s="42"/>
    </row>
    <row r="3417" spans="1:49" s="35" customFormat="1" x14ac:dyDescent="0.2">
      <c r="A3417" s="44"/>
      <c r="B3417" s="105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  <c r="AA3417" s="39"/>
      <c r="AB3417" s="39"/>
      <c r="AC3417" s="39"/>
      <c r="AD3417" s="39"/>
      <c r="AE3417" s="39"/>
      <c r="AF3417" s="39"/>
      <c r="AG3417" s="39"/>
      <c r="AH3417" s="39"/>
      <c r="AI3417" s="39"/>
      <c r="AJ3417" s="39"/>
      <c r="AK3417" s="39"/>
      <c r="AL3417" s="39"/>
      <c r="AM3417" s="102">
        <f t="shared" si="161"/>
        <v>0</v>
      </c>
      <c r="AN3417" s="101">
        <f t="shared" si="162"/>
        <v>0</v>
      </c>
      <c r="AO3417" s="107" t="str">
        <f t="shared" si="160"/>
        <v/>
      </c>
      <c r="AP3417" s="40"/>
      <c r="AQ3417" s="45"/>
      <c r="AR3417" s="45"/>
      <c r="AS3417" s="45"/>
      <c r="AT3417" s="45"/>
      <c r="AU3417" s="41"/>
      <c r="AV3417" s="41"/>
      <c r="AW3417" s="42"/>
    </row>
    <row r="3418" spans="1:49" s="35" customFormat="1" x14ac:dyDescent="0.2">
      <c r="A3418" s="44"/>
      <c r="B3418" s="105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  <c r="AA3418" s="39"/>
      <c r="AB3418" s="39"/>
      <c r="AC3418" s="39"/>
      <c r="AD3418" s="39"/>
      <c r="AE3418" s="39"/>
      <c r="AF3418" s="39"/>
      <c r="AG3418" s="39"/>
      <c r="AH3418" s="39"/>
      <c r="AI3418" s="39"/>
      <c r="AJ3418" s="39"/>
      <c r="AK3418" s="39"/>
      <c r="AL3418" s="39"/>
      <c r="AM3418" s="102">
        <f t="shared" si="161"/>
        <v>0</v>
      </c>
      <c r="AN3418" s="101">
        <f t="shared" si="162"/>
        <v>0</v>
      </c>
      <c r="AO3418" s="107" t="str">
        <f t="shared" si="160"/>
        <v/>
      </c>
      <c r="AP3418" s="40"/>
      <c r="AQ3418" s="45"/>
      <c r="AR3418" s="45"/>
      <c r="AS3418" s="45"/>
      <c r="AT3418" s="45"/>
      <c r="AU3418" s="41"/>
      <c r="AV3418" s="41"/>
      <c r="AW3418" s="42"/>
    </row>
    <row r="3419" spans="1:49" s="35" customFormat="1" x14ac:dyDescent="0.2">
      <c r="A3419" s="44"/>
      <c r="B3419" s="105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  <c r="AA3419" s="39"/>
      <c r="AB3419" s="39"/>
      <c r="AC3419" s="39"/>
      <c r="AD3419" s="39"/>
      <c r="AE3419" s="39"/>
      <c r="AF3419" s="39"/>
      <c r="AG3419" s="39"/>
      <c r="AH3419" s="39"/>
      <c r="AI3419" s="39"/>
      <c r="AJ3419" s="39"/>
      <c r="AK3419" s="39"/>
      <c r="AL3419" s="39"/>
      <c r="AM3419" s="102">
        <f t="shared" si="161"/>
        <v>0</v>
      </c>
      <c r="AN3419" s="101">
        <f t="shared" si="162"/>
        <v>0</v>
      </c>
      <c r="AO3419" s="107" t="str">
        <f t="shared" si="160"/>
        <v/>
      </c>
      <c r="AP3419" s="40"/>
      <c r="AQ3419" s="45"/>
      <c r="AR3419" s="45"/>
      <c r="AS3419" s="45"/>
      <c r="AT3419" s="45"/>
      <c r="AU3419" s="41"/>
      <c r="AV3419" s="41"/>
      <c r="AW3419" s="42"/>
    </row>
    <row r="3420" spans="1:49" s="35" customFormat="1" x14ac:dyDescent="0.2">
      <c r="A3420" s="44"/>
      <c r="B3420" s="105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  <c r="AA3420" s="39"/>
      <c r="AB3420" s="39"/>
      <c r="AC3420" s="39"/>
      <c r="AD3420" s="39"/>
      <c r="AE3420" s="39"/>
      <c r="AF3420" s="39"/>
      <c r="AG3420" s="39"/>
      <c r="AH3420" s="39"/>
      <c r="AI3420" s="39"/>
      <c r="AJ3420" s="39"/>
      <c r="AK3420" s="39"/>
      <c r="AL3420" s="39"/>
      <c r="AM3420" s="102">
        <f t="shared" si="161"/>
        <v>0</v>
      </c>
      <c r="AN3420" s="101">
        <f t="shared" si="162"/>
        <v>0</v>
      </c>
      <c r="AO3420" s="107" t="str">
        <f t="shared" si="160"/>
        <v/>
      </c>
      <c r="AP3420" s="40"/>
      <c r="AQ3420" s="45"/>
      <c r="AR3420" s="45"/>
      <c r="AS3420" s="45"/>
      <c r="AT3420" s="45"/>
      <c r="AU3420" s="41"/>
      <c r="AV3420" s="41"/>
      <c r="AW3420" s="42"/>
    </row>
    <row r="3421" spans="1:49" s="35" customFormat="1" x14ac:dyDescent="0.2">
      <c r="A3421" s="44"/>
      <c r="B3421" s="105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  <c r="AA3421" s="39"/>
      <c r="AB3421" s="39"/>
      <c r="AC3421" s="39"/>
      <c r="AD3421" s="39"/>
      <c r="AE3421" s="39"/>
      <c r="AF3421" s="39"/>
      <c r="AG3421" s="39"/>
      <c r="AH3421" s="39"/>
      <c r="AI3421" s="39"/>
      <c r="AJ3421" s="39"/>
      <c r="AK3421" s="39"/>
      <c r="AL3421" s="39"/>
      <c r="AM3421" s="102">
        <f t="shared" si="161"/>
        <v>0</v>
      </c>
      <c r="AN3421" s="101">
        <f t="shared" si="162"/>
        <v>0</v>
      </c>
      <c r="AO3421" s="107" t="str">
        <f t="shared" si="160"/>
        <v/>
      </c>
      <c r="AP3421" s="40"/>
      <c r="AQ3421" s="45"/>
      <c r="AR3421" s="45"/>
      <c r="AS3421" s="45"/>
      <c r="AT3421" s="45"/>
      <c r="AU3421" s="41"/>
      <c r="AV3421" s="41"/>
      <c r="AW3421" s="42"/>
    </row>
    <row r="3422" spans="1:49" s="35" customFormat="1" x14ac:dyDescent="0.2">
      <c r="A3422" s="44"/>
      <c r="B3422" s="105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  <c r="AA3422" s="39"/>
      <c r="AB3422" s="39"/>
      <c r="AC3422" s="39"/>
      <c r="AD3422" s="39"/>
      <c r="AE3422" s="39"/>
      <c r="AF3422" s="39"/>
      <c r="AG3422" s="39"/>
      <c r="AH3422" s="39"/>
      <c r="AI3422" s="39"/>
      <c r="AJ3422" s="39"/>
      <c r="AK3422" s="39"/>
      <c r="AL3422" s="39"/>
      <c r="AM3422" s="102">
        <f t="shared" si="161"/>
        <v>0</v>
      </c>
      <c r="AN3422" s="101">
        <f t="shared" si="162"/>
        <v>0</v>
      </c>
      <c r="AO3422" s="107" t="str">
        <f t="shared" si="160"/>
        <v/>
      </c>
      <c r="AP3422" s="40"/>
      <c r="AQ3422" s="45"/>
      <c r="AR3422" s="45"/>
      <c r="AS3422" s="45"/>
      <c r="AT3422" s="45"/>
      <c r="AU3422" s="41"/>
      <c r="AV3422" s="41"/>
      <c r="AW3422" s="42"/>
    </row>
    <row r="3423" spans="1:49" s="35" customFormat="1" x14ac:dyDescent="0.2">
      <c r="A3423" s="44"/>
      <c r="B3423" s="105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  <c r="AA3423" s="39"/>
      <c r="AB3423" s="39"/>
      <c r="AC3423" s="39"/>
      <c r="AD3423" s="39"/>
      <c r="AE3423" s="39"/>
      <c r="AF3423" s="39"/>
      <c r="AG3423" s="39"/>
      <c r="AH3423" s="39"/>
      <c r="AI3423" s="39"/>
      <c r="AJ3423" s="39"/>
      <c r="AK3423" s="39"/>
      <c r="AL3423" s="39"/>
      <c r="AM3423" s="102">
        <f t="shared" si="161"/>
        <v>0</v>
      </c>
      <c r="AN3423" s="101">
        <f t="shared" si="162"/>
        <v>0</v>
      </c>
      <c r="AO3423" s="107" t="str">
        <f t="shared" si="160"/>
        <v/>
      </c>
      <c r="AP3423" s="40"/>
      <c r="AQ3423" s="45"/>
      <c r="AR3423" s="45"/>
      <c r="AS3423" s="45"/>
      <c r="AT3423" s="45"/>
      <c r="AU3423" s="41"/>
      <c r="AV3423" s="41"/>
      <c r="AW3423" s="42"/>
    </row>
    <row r="3424" spans="1:49" s="35" customFormat="1" x14ac:dyDescent="0.2">
      <c r="A3424" s="44"/>
      <c r="B3424" s="105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  <c r="AA3424" s="39"/>
      <c r="AB3424" s="39"/>
      <c r="AC3424" s="39"/>
      <c r="AD3424" s="39"/>
      <c r="AE3424" s="39"/>
      <c r="AF3424" s="39"/>
      <c r="AG3424" s="39"/>
      <c r="AH3424" s="39"/>
      <c r="AI3424" s="39"/>
      <c r="AJ3424" s="39"/>
      <c r="AK3424" s="39"/>
      <c r="AL3424" s="39"/>
      <c r="AM3424" s="102">
        <f t="shared" si="161"/>
        <v>0</v>
      </c>
      <c r="AN3424" s="101">
        <f t="shared" si="162"/>
        <v>0</v>
      </c>
      <c r="AO3424" s="107" t="str">
        <f t="shared" si="160"/>
        <v/>
      </c>
      <c r="AP3424" s="40"/>
      <c r="AQ3424" s="45"/>
      <c r="AR3424" s="45"/>
      <c r="AS3424" s="45"/>
      <c r="AT3424" s="45"/>
      <c r="AU3424" s="41"/>
      <c r="AV3424" s="41"/>
      <c r="AW3424" s="42"/>
    </row>
    <row r="3425" spans="1:49" s="35" customFormat="1" x14ac:dyDescent="0.2">
      <c r="A3425" s="44"/>
      <c r="B3425" s="105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  <c r="AA3425" s="39"/>
      <c r="AB3425" s="39"/>
      <c r="AC3425" s="39"/>
      <c r="AD3425" s="39"/>
      <c r="AE3425" s="39"/>
      <c r="AF3425" s="39"/>
      <c r="AG3425" s="39"/>
      <c r="AH3425" s="39"/>
      <c r="AI3425" s="39"/>
      <c r="AJ3425" s="39"/>
      <c r="AK3425" s="39"/>
      <c r="AL3425" s="39"/>
      <c r="AM3425" s="102">
        <f t="shared" si="161"/>
        <v>0</v>
      </c>
      <c r="AN3425" s="101">
        <f t="shared" si="162"/>
        <v>0</v>
      </c>
      <c r="AO3425" s="107" t="str">
        <f t="shared" si="160"/>
        <v/>
      </c>
      <c r="AP3425" s="40"/>
      <c r="AQ3425" s="45"/>
      <c r="AR3425" s="45"/>
      <c r="AS3425" s="45"/>
      <c r="AT3425" s="45"/>
      <c r="AU3425" s="41"/>
      <c r="AV3425" s="41"/>
      <c r="AW3425" s="42"/>
    </row>
    <row r="3426" spans="1:49" s="35" customFormat="1" x14ac:dyDescent="0.2">
      <c r="A3426" s="44"/>
      <c r="B3426" s="105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  <c r="AA3426" s="39"/>
      <c r="AB3426" s="39"/>
      <c r="AC3426" s="39"/>
      <c r="AD3426" s="39"/>
      <c r="AE3426" s="39"/>
      <c r="AF3426" s="39"/>
      <c r="AG3426" s="39"/>
      <c r="AH3426" s="39"/>
      <c r="AI3426" s="39"/>
      <c r="AJ3426" s="39"/>
      <c r="AK3426" s="39"/>
      <c r="AL3426" s="39"/>
      <c r="AM3426" s="102">
        <f t="shared" si="161"/>
        <v>0</v>
      </c>
      <c r="AN3426" s="101">
        <f t="shared" si="162"/>
        <v>0</v>
      </c>
      <c r="AO3426" s="107" t="str">
        <f t="shared" si="160"/>
        <v/>
      </c>
      <c r="AP3426" s="40"/>
      <c r="AQ3426" s="45"/>
      <c r="AR3426" s="45"/>
      <c r="AS3426" s="45"/>
      <c r="AT3426" s="45"/>
      <c r="AU3426" s="41"/>
      <c r="AV3426" s="41"/>
      <c r="AW3426" s="42"/>
    </row>
    <row r="3427" spans="1:49" s="35" customFormat="1" x14ac:dyDescent="0.2">
      <c r="A3427" s="44"/>
      <c r="B3427" s="105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  <c r="AA3427" s="39"/>
      <c r="AB3427" s="39"/>
      <c r="AC3427" s="39"/>
      <c r="AD3427" s="39"/>
      <c r="AE3427" s="39"/>
      <c r="AF3427" s="39"/>
      <c r="AG3427" s="39"/>
      <c r="AH3427" s="39"/>
      <c r="AI3427" s="39"/>
      <c r="AJ3427" s="39"/>
      <c r="AK3427" s="39"/>
      <c r="AL3427" s="39"/>
      <c r="AM3427" s="102">
        <f t="shared" si="161"/>
        <v>0</v>
      </c>
      <c r="AN3427" s="101">
        <f t="shared" si="162"/>
        <v>0</v>
      </c>
      <c r="AO3427" s="107" t="str">
        <f t="shared" si="160"/>
        <v/>
      </c>
      <c r="AP3427" s="40"/>
      <c r="AQ3427" s="45"/>
      <c r="AR3427" s="45"/>
      <c r="AS3427" s="45"/>
      <c r="AT3427" s="45"/>
      <c r="AU3427" s="41"/>
      <c r="AV3427" s="41"/>
      <c r="AW3427" s="42"/>
    </row>
    <row r="3428" spans="1:49" s="35" customFormat="1" x14ac:dyDescent="0.2">
      <c r="A3428" s="44"/>
      <c r="B3428" s="105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  <c r="AA3428" s="39"/>
      <c r="AB3428" s="39"/>
      <c r="AC3428" s="39"/>
      <c r="AD3428" s="39"/>
      <c r="AE3428" s="39"/>
      <c r="AF3428" s="39"/>
      <c r="AG3428" s="39"/>
      <c r="AH3428" s="39"/>
      <c r="AI3428" s="39"/>
      <c r="AJ3428" s="39"/>
      <c r="AK3428" s="39"/>
      <c r="AL3428" s="39"/>
      <c r="AM3428" s="102">
        <f t="shared" si="161"/>
        <v>0</v>
      </c>
      <c r="AN3428" s="101">
        <f t="shared" si="162"/>
        <v>0</v>
      </c>
      <c r="AO3428" s="107" t="str">
        <f t="shared" si="160"/>
        <v/>
      </c>
      <c r="AP3428" s="40"/>
      <c r="AQ3428" s="45"/>
      <c r="AR3428" s="45"/>
      <c r="AS3428" s="45"/>
      <c r="AT3428" s="45"/>
      <c r="AU3428" s="41"/>
      <c r="AV3428" s="41"/>
      <c r="AW3428" s="42"/>
    </row>
    <row r="3429" spans="1:49" s="35" customFormat="1" x14ac:dyDescent="0.2">
      <c r="A3429" s="44"/>
      <c r="B3429" s="105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  <c r="AA3429" s="39"/>
      <c r="AB3429" s="39"/>
      <c r="AC3429" s="39"/>
      <c r="AD3429" s="39"/>
      <c r="AE3429" s="39"/>
      <c r="AF3429" s="39"/>
      <c r="AG3429" s="39"/>
      <c r="AH3429" s="39"/>
      <c r="AI3429" s="39"/>
      <c r="AJ3429" s="39"/>
      <c r="AK3429" s="39"/>
      <c r="AL3429" s="39"/>
      <c r="AM3429" s="102">
        <f t="shared" si="161"/>
        <v>0</v>
      </c>
      <c r="AN3429" s="101">
        <f t="shared" si="162"/>
        <v>0</v>
      </c>
      <c r="AO3429" s="107" t="str">
        <f t="shared" si="160"/>
        <v/>
      </c>
      <c r="AP3429" s="40"/>
      <c r="AQ3429" s="45"/>
      <c r="AR3429" s="45"/>
      <c r="AS3429" s="45"/>
      <c r="AT3429" s="45"/>
      <c r="AU3429" s="41"/>
      <c r="AV3429" s="41"/>
      <c r="AW3429" s="42"/>
    </row>
    <row r="3430" spans="1:49" s="35" customFormat="1" x14ac:dyDescent="0.2">
      <c r="A3430" s="44"/>
      <c r="B3430" s="105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  <c r="AA3430" s="39"/>
      <c r="AB3430" s="39"/>
      <c r="AC3430" s="39"/>
      <c r="AD3430" s="39"/>
      <c r="AE3430" s="39"/>
      <c r="AF3430" s="39"/>
      <c r="AG3430" s="39"/>
      <c r="AH3430" s="39"/>
      <c r="AI3430" s="39"/>
      <c r="AJ3430" s="39"/>
      <c r="AK3430" s="39"/>
      <c r="AL3430" s="39"/>
      <c r="AM3430" s="102">
        <f t="shared" si="161"/>
        <v>0</v>
      </c>
      <c r="AN3430" s="101">
        <f t="shared" si="162"/>
        <v>0</v>
      </c>
      <c r="AO3430" s="107" t="str">
        <f t="shared" si="160"/>
        <v/>
      </c>
      <c r="AP3430" s="40"/>
      <c r="AQ3430" s="45"/>
      <c r="AR3430" s="45"/>
      <c r="AS3430" s="45"/>
      <c r="AT3430" s="45"/>
      <c r="AU3430" s="41"/>
      <c r="AV3430" s="41"/>
      <c r="AW3430" s="42"/>
    </row>
    <row r="3431" spans="1:49" s="35" customFormat="1" x14ac:dyDescent="0.2">
      <c r="A3431" s="44"/>
      <c r="B3431" s="105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  <c r="AA3431" s="39"/>
      <c r="AB3431" s="39"/>
      <c r="AC3431" s="39"/>
      <c r="AD3431" s="39"/>
      <c r="AE3431" s="39"/>
      <c r="AF3431" s="39"/>
      <c r="AG3431" s="39"/>
      <c r="AH3431" s="39"/>
      <c r="AI3431" s="39"/>
      <c r="AJ3431" s="39"/>
      <c r="AK3431" s="39"/>
      <c r="AL3431" s="39"/>
      <c r="AM3431" s="102">
        <f t="shared" si="161"/>
        <v>0</v>
      </c>
      <c r="AN3431" s="101">
        <f t="shared" si="162"/>
        <v>0</v>
      </c>
      <c r="AO3431" s="107" t="str">
        <f t="shared" si="160"/>
        <v/>
      </c>
      <c r="AP3431" s="40"/>
      <c r="AQ3431" s="45"/>
      <c r="AR3431" s="45"/>
      <c r="AS3431" s="45"/>
      <c r="AT3431" s="45"/>
      <c r="AU3431" s="41"/>
      <c r="AV3431" s="41"/>
      <c r="AW3431" s="42"/>
    </row>
    <row r="3432" spans="1:49" s="35" customFormat="1" x14ac:dyDescent="0.2">
      <c r="A3432" s="44"/>
      <c r="B3432" s="105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  <c r="AA3432" s="39"/>
      <c r="AB3432" s="39"/>
      <c r="AC3432" s="39"/>
      <c r="AD3432" s="39"/>
      <c r="AE3432" s="39"/>
      <c r="AF3432" s="39"/>
      <c r="AG3432" s="39"/>
      <c r="AH3432" s="39"/>
      <c r="AI3432" s="39"/>
      <c r="AJ3432" s="39"/>
      <c r="AK3432" s="39"/>
      <c r="AL3432" s="39"/>
      <c r="AM3432" s="102">
        <f t="shared" si="161"/>
        <v>0</v>
      </c>
      <c r="AN3432" s="101">
        <f t="shared" si="162"/>
        <v>0</v>
      </c>
      <c r="AO3432" s="107" t="str">
        <f t="shared" si="160"/>
        <v/>
      </c>
      <c r="AP3432" s="40"/>
      <c r="AQ3432" s="45"/>
      <c r="AR3432" s="45"/>
      <c r="AS3432" s="45"/>
      <c r="AT3432" s="45"/>
      <c r="AU3432" s="41"/>
      <c r="AV3432" s="41"/>
      <c r="AW3432" s="42"/>
    </row>
    <row r="3433" spans="1:49" s="35" customFormat="1" x14ac:dyDescent="0.2">
      <c r="A3433" s="44"/>
      <c r="B3433" s="105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  <c r="AA3433" s="39"/>
      <c r="AB3433" s="39"/>
      <c r="AC3433" s="39"/>
      <c r="AD3433" s="39"/>
      <c r="AE3433" s="39"/>
      <c r="AF3433" s="39"/>
      <c r="AG3433" s="39"/>
      <c r="AH3433" s="39"/>
      <c r="AI3433" s="39"/>
      <c r="AJ3433" s="39"/>
      <c r="AK3433" s="39"/>
      <c r="AL3433" s="39"/>
      <c r="AM3433" s="102">
        <f t="shared" si="161"/>
        <v>0</v>
      </c>
      <c r="AN3433" s="101">
        <f t="shared" si="162"/>
        <v>0</v>
      </c>
      <c r="AO3433" s="107" t="str">
        <f t="shared" si="160"/>
        <v/>
      </c>
      <c r="AP3433" s="40"/>
      <c r="AQ3433" s="45"/>
      <c r="AR3433" s="45"/>
      <c r="AS3433" s="45"/>
      <c r="AT3433" s="45"/>
      <c r="AU3433" s="41"/>
      <c r="AV3433" s="41"/>
      <c r="AW3433" s="42"/>
    </row>
    <row r="3434" spans="1:49" s="35" customFormat="1" x14ac:dyDescent="0.2">
      <c r="A3434" s="44"/>
      <c r="B3434" s="105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  <c r="AA3434" s="39"/>
      <c r="AB3434" s="39"/>
      <c r="AC3434" s="39"/>
      <c r="AD3434" s="39"/>
      <c r="AE3434" s="39"/>
      <c r="AF3434" s="39"/>
      <c r="AG3434" s="39"/>
      <c r="AH3434" s="39"/>
      <c r="AI3434" s="39"/>
      <c r="AJ3434" s="39"/>
      <c r="AK3434" s="39"/>
      <c r="AL3434" s="39"/>
      <c r="AM3434" s="102">
        <f t="shared" si="161"/>
        <v>0</v>
      </c>
      <c r="AN3434" s="101">
        <f t="shared" si="162"/>
        <v>0</v>
      </c>
      <c r="AO3434" s="107" t="str">
        <f t="shared" si="160"/>
        <v/>
      </c>
      <c r="AP3434" s="40"/>
      <c r="AQ3434" s="45"/>
      <c r="AR3434" s="45"/>
      <c r="AS3434" s="45"/>
      <c r="AT3434" s="45"/>
      <c r="AU3434" s="41"/>
      <c r="AV3434" s="41"/>
      <c r="AW3434" s="42"/>
    </row>
    <row r="3435" spans="1:49" s="35" customFormat="1" x14ac:dyDescent="0.2">
      <c r="A3435" s="44"/>
      <c r="B3435" s="105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  <c r="AA3435" s="39"/>
      <c r="AB3435" s="39"/>
      <c r="AC3435" s="39"/>
      <c r="AD3435" s="39"/>
      <c r="AE3435" s="39"/>
      <c r="AF3435" s="39"/>
      <c r="AG3435" s="39"/>
      <c r="AH3435" s="39"/>
      <c r="AI3435" s="39"/>
      <c r="AJ3435" s="39"/>
      <c r="AK3435" s="39"/>
      <c r="AL3435" s="39"/>
      <c r="AM3435" s="102">
        <f t="shared" si="161"/>
        <v>0</v>
      </c>
      <c r="AN3435" s="101">
        <f t="shared" si="162"/>
        <v>0</v>
      </c>
      <c r="AO3435" s="107" t="str">
        <f t="shared" si="160"/>
        <v/>
      </c>
      <c r="AP3435" s="40"/>
      <c r="AQ3435" s="45"/>
      <c r="AR3435" s="45"/>
      <c r="AS3435" s="45"/>
      <c r="AT3435" s="45"/>
      <c r="AU3435" s="41"/>
      <c r="AV3435" s="41"/>
      <c r="AW3435" s="42"/>
    </row>
    <row r="3436" spans="1:49" s="35" customFormat="1" x14ac:dyDescent="0.2">
      <c r="A3436" s="44"/>
      <c r="B3436" s="105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  <c r="AA3436" s="39"/>
      <c r="AB3436" s="39"/>
      <c r="AC3436" s="39"/>
      <c r="AD3436" s="39"/>
      <c r="AE3436" s="39"/>
      <c r="AF3436" s="39"/>
      <c r="AG3436" s="39"/>
      <c r="AH3436" s="39"/>
      <c r="AI3436" s="39"/>
      <c r="AJ3436" s="39"/>
      <c r="AK3436" s="39"/>
      <c r="AL3436" s="39"/>
      <c r="AM3436" s="102">
        <f t="shared" si="161"/>
        <v>0</v>
      </c>
      <c r="AN3436" s="101">
        <f t="shared" si="162"/>
        <v>0</v>
      </c>
      <c r="AO3436" s="107" t="str">
        <f t="shared" si="160"/>
        <v/>
      </c>
      <c r="AP3436" s="40"/>
      <c r="AQ3436" s="45"/>
      <c r="AR3436" s="45"/>
      <c r="AS3436" s="45"/>
      <c r="AT3436" s="45"/>
      <c r="AU3436" s="41"/>
      <c r="AV3436" s="41"/>
      <c r="AW3436" s="42"/>
    </row>
    <row r="3437" spans="1:49" s="35" customFormat="1" x14ac:dyDescent="0.2">
      <c r="A3437" s="44"/>
      <c r="B3437" s="105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  <c r="AA3437" s="39"/>
      <c r="AB3437" s="39"/>
      <c r="AC3437" s="39"/>
      <c r="AD3437" s="39"/>
      <c r="AE3437" s="39"/>
      <c r="AF3437" s="39"/>
      <c r="AG3437" s="39"/>
      <c r="AH3437" s="39"/>
      <c r="AI3437" s="39"/>
      <c r="AJ3437" s="39"/>
      <c r="AK3437" s="39"/>
      <c r="AL3437" s="39"/>
      <c r="AM3437" s="102">
        <f t="shared" si="161"/>
        <v>0</v>
      </c>
      <c r="AN3437" s="101">
        <f t="shared" si="162"/>
        <v>0</v>
      </c>
      <c r="AO3437" s="107" t="str">
        <f t="shared" si="160"/>
        <v/>
      </c>
      <c r="AP3437" s="40"/>
      <c r="AQ3437" s="45"/>
      <c r="AR3437" s="45"/>
      <c r="AS3437" s="45"/>
      <c r="AT3437" s="45"/>
      <c r="AU3437" s="41"/>
      <c r="AV3437" s="41"/>
      <c r="AW3437" s="42"/>
    </row>
    <row r="3438" spans="1:49" s="35" customFormat="1" x14ac:dyDescent="0.2">
      <c r="A3438" s="44"/>
      <c r="B3438" s="105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  <c r="AA3438" s="39"/>
      <c r="AB3438" s="39"/>
      <c r="AC3438" s="39"/>
      <c r="AD3438" s="39"/>
      <c r="AE3438" s="39"/>
      <c r="AF3438" s="39"/>
      <c r="AG3438" s="39"/>
      <c r="AH3438" s="39"/>
      <c r="AI3438" s="39"/>
      <c r="AJ3438" s="39"/>
      <c r="AK3438" s="39"/>
      <c r="AL3438" s="39"/>
      <c r="AM3438" s="102">
        <f t="shared" si="161"/>
        <v>0</v>
      </c>
      <c r="AN3438" s="101">
        <f t="shared" si="162"/>
        <v>0</v>
      </c>
      <c r="AO3438" s="107" t="str">
        <f t="shared" si="160"/>
        <v/>
      </c>
      <c r="AP3438" s="40"/>
      <c r="AQ3438" s="45"/>
      <c r="AR3438" s="45"/>
      <c r="AS3438" s="45"/>
      <c r="AT3438" s="45"/>
      <c r="AU3438" s="41"/>
      <c r="AV3438" s="41"/>
      <c r="AW3438" s="42"/>
    </row>
    <row r="3439" spans="1:49" s="35" customFormat="1" x14ac:dyDescent="0.2">
      <c r="A3439" s="44"/>
      <c r="B3439" s="105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39"/>
      <c r="AE3439" s="39"/>
      <c r="AF3439" s="39"/>
      <c r="AG3439" s="39"/>
      <c r="AH3439" s="39"/>
      <c r="AI3439" s="39"/>
      <c r="AJ3439" s="39"/>
      <c r="AK3439" s="39"/>
      <c r="AL3439" s="39"/>
      <c r="AM3439" s="102">
        <f t="shared" si="161"/>
        <v>0</v>
      </c>
      <c r="AN3439" s="101">
        <f t="shared" si="162"/>
        <v>0</v>
      </c>
      <c r="AO3439" s="107" t="str">
        <f t="shared" si="160"/>
        <v/>
      </c>
      <c r="AP3439" s="40"/>
      <c r="AQ3439" s="45"/>
      <c r="AR3439" s="45"/>
      <c r="AS3439" s="45"/>
      <c r="AT3439" s="45"/>
      <c r="AU3439" s="41"/>
      <c r="AV3439" s="41"/>
      <c r="AW3439" s="42"/>
    </row>
    <row r="3440" spans="1:49" s="35" customFormat="1" x14ac:dyDescent="0.2">
      <c r="A3440" s="44"/>
      <c r="B3440" s="105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39"/>
      <c r="AE3440" s="39"/>
      <c r="AF3440" s="39"/>
      <c r="AG3440" s="39"/>
      <c r="AH3440" s="39"/>
      <c r="AI3440" s="39"/>
      <c r="AJ3440" s="39"/>
      <c r="AK3440" s="39"/>
      <c r="AL3440" s="39"/>
      <c r="AM3440" s="102">
        <f t="shared" si="161"/>
        <v>0</v>
      </c>
      <c r="AN3440" s="101">
        <f t="shared" si="162"/>
        <v>0</v>
      </c>
      <c r="AO3440" s="107" t="str">
        <f t="shared" si="160"/>
        <v/>
      </c>
      <c r="AP3440" s="40"/>
      <c r="AQ3440" s="45"/>
      <c r="AR3440" s="45"/>
      <c r="AS3440" s="45"/>
      <c r="AT3440" s="45"/>
      <c r="AU3440" s="41"/>
      <c r="AV3440" s="41"/>
      <c r="AW3440" s="42"/>
    </row>
    <row r="3441" spans="1:49" s="35" customFormat="1" x14ac:dyDescent="0.2">
      <c r="A3441" s="44"/>
      <c r="B3441" s="105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  <c r="AA3441" s="39"/>
      <c r="AB3441" s="39"/>
      <c r="AC3441" s="39"/>
      <c r="AD3441" s="39"/>
      <c r="AE3441" s="39"/>
      <c r="AF3441" s="39"/>
      <c r="AG3441" s="39"/>
      <c r="AH3441" s="39"/>
      <c r="AI3441" s="39"/>
      <c r="AJ3441" s="39"/>
      <c r="AK3441" s="39"/>
      <c r="AL3441" s="39"/>
      <c r="AM3441" s="102">
        <f t="shared" si="161"/>
        <v>0</v>
      </c>
      <c r="AN3441" s="101">
        <f t="shared" si="162"/>
        <v>0</v>
      </c>
      <c r="AO3441" s="107" t="str">
        <f t="shared" si="160"/>
        <v/>
      </c>
      <c r="AP3441" s="40"/>
      <c r="AQ3441" s="45"/>
      <c r="AR3441" s="45"/>
      <c r="AS3441" s="45"/>
      <c r="AT3441" s="45"/>
      <c r="AU3441" s="41"/>
      <c r="AV3441" s="41"/>
      <c r="AW3441" s="42"/>
    </row>
    <row r="3442" spans="1:49" s="35" customFormat="1" x14ac:dyDescent="0.2">
      <c r="A3442" s="44"/>
      <c r="B3442" s="105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  <c r="AA3442" s="39"/>
      <c r="AB3442" s="39"/>
      <c r="AC3442" s="39"/>
      <c r="AD3442" s="39"/>
      <c r="AE3442" s="39"/>
      <c r="AF3442" s="39"/>
      <c r="AG3442" s="39"/>
      <c r="AH3442" s="39"/>
      <c r="AI3442" s="39"/>
      <c r="AJ3442" s="39"/>
      <c r="AK3442" s="39"/>
      <c r="AL3442" s="39"/>
      <c r="AM3442" s="102">
        <f t="shared" si="161"/>
        <v>0</v>
      </c>
      <c r="AN3442" s="101">
        <f t="shared" si="162"/>
        <v>0</v>
      </c>
      <c r="AO3442" s="107" t="str">
        <f t="shared" si="160"/>
        <v/>
      </c>
      <c r="AP3442" s="40"/>
      <c r="AQ3442" s="45"/>
      <c r="AR3442" s="45"/>
      <c r="AS3442" s="45"/>
      <c r="AT3442" s="45"/>
      <c r="AU3442" s="41"/>
      <c r="AV3442" s="41"/>
      <c r="AW3442" s="42"/>
    </row>
    <row r="3443" spans="1:49" s="35" customFormat="1" x14ac:dyDescent="0.2">
      <c r="A3443" s="44"/>
      <c r="B3443" s="105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  <c r="AA3443" s="39"/>
      <c r="AB3443" s="39"/>
      <c r="AC3443" s="39"/>
      <c r="AD3443" s="39"/>
      <c r="AE3443" s="39"/>
      <c r="AF3443" s="39"/>
      <c r="AG3443" s="39"/>
      <c r="AH3443" s="39"/>
      <c r="AI3443" s="39"/>
      <c r="AJ3443" s="39"/>
      <c r="AK3443" s="39"/>
      <c r="AL3443" s="39"/>
      <c r="AM3443" s="102">
        <f t="shared" si="161"/>
        <v>0</v>
      </c>
      <c r="AN3443" s="101">
        <f t="shared" si="162"/>
        <v>0</v>
      </c>
      <c r="AO3443" s="107" t="str">
        <f t="shared" si="160"/>
        <v/>
      </c>
      <c r="AP3443" s="40"/>
      <c r="AQ3443" s="45"/>
      <c r="AR3443" s="45"/>
      <c r="AS3443" s="45"/>
      <c r="AT3443" s="45"/>
      <c r="AU3443" s="41"/>
      <c r="AV3443" s="41"/>
      <c r="AW3443" s="42"/>
    </row>
    <row r="3444" spans="1:49" s="35" customFormat="1" x14ac:dyDescent="0.2">
      <c r="A3444" s="44"/>
      <c r="B3444" s="105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  <c r="AA3444" s="39"/>
      <c r="AB3444" s="39"/>
      <c r="AC3444" s="39"/>
      <c r="AD3444" s="39"/>
      <c r="AE3444" s="39"/>
      <c r="AF3444" s="39"/>
      <c r="AG3444" s="39"/>
      <c r="AH3444" s="39"/>
      <c r="AI3444" s="39"/>
      <c r="AJ3444" s="39"/>
      <c r="AK3444" s="39"/>
      <c r="AL3444" s="39"/>
      <c r="AM3444" s="102">
        <f t="shared" si="161"/>
        <v>0</v>
      </c>
      <c r="AN3444" s="101">
        <f t="shared" si="162"/>
        <v>0</v>
      </c>
      <c r="AO3444" s="107" t="str">
        <f t="shared" si="160"/>
        <v/>
      </c>
      <c r="AP3444" s="40"/>
      <c r="AQ3444" s="45"/>
      <c r="AR3444" s="45"/>
      <c r="AS3444" s="45"/>
      <c r="AT3444" s="45"/>
      <c r="AU3444" s="41"/>
      <c r="AV3444" s="41"/>
      <c r="AW3444" s="42"/>
    </row>
    <row r="3445" spans="1:49" s="35" customFormat="1" x14ac:dyDescent="0.2">
      <c r="A3445" s="44"/>
      <c r="B3445" s="105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39"/>
      <c r="AE3445" s="39"/>
      <c r="AF3445" s="39"/>
      <c r="AG3445" s="39"/>
      <c r="AH3445" s="39"/>
      <c r="AI3445" s="39"/>
      <c r="AJ3445" s="39"/>
      <c r="AK3445" s="39"/>
      <c r="AL3445" s="39"/>
      <c r="AM3445" s="102">
        <f t="shared" si="161"/>
        <v>0</v>
      </c>
      <c r="AN3445" s="101">
        <f t="shared" si="162"/>
        <v>0</v>
      </c>
      <c r="AO3445" s="107" t="str">
        <f t="shared" si="160"/>
        <v/>
      </c>
      <c r="AP3445" s="40"/>
      <c r="AQ3445" s="45"/>
      <c r="AR3445" s="45"/>
      <c r="AS3445" s="45"/>
      <c r="AT3445" s="45"/>
      <c r="AU3445" s="41"/>
      <c r="AV3445" s="41"/>
      <c r="AW3445" s="42"/>
    </row>
    <row r="3446" spans="1:49" s="35" customFormat="1" x14ac:dyDescent="0.2">
      <c r="A3446" s="44"/>
      <c r="B3446" s="105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  <c r="AA3446" s="39"/>
      <c r="AB3446" s="39"/>
      <c r="AC3446" s="39"/>
      <c r="AD3446" s="39"/>
      <c r="AE3446" s="39"/>
      <c r="AF3446" s="39"/>
      <c r="AG3446" s="39"/>
      <c r="AH3446" s="39"/>
      <c r="AI3446" s="39"/>
      <c r="AJ3446" s="39"/>
      <c r="AK3446" s="39"/>
      <c r="AL3446" s="39"/>
      <c r="AM3446" s="102">
        <f t="shared" si="161"/>
        <v>0</v>
      </c>
      <c r="AN3446" s="101">
        <f t="shared" si="162"/>
        <v>0</v>
      </c>
      <c r="AO3446" s="107" t="str">
        <f t="shared" si="160"/>
        <v/>
      </c>
      <c r="AP3446" s="40"/>
      <c r="AQ3446" s="45"/>
      <c r="AR3446" s="45"/>
      <c r="AS3446" s="45"/>
      <c r="AT3446" s="45"/>
      <c r="AU3446" s="41"/>
      <c r="AV3446" s="41"/>
      <c r="AW3446" s="42"/>
    </row>
    <row r="3447" spans="1:49" s="35" customFormat="1" x14ac:dyDescent="0.2">
      <c r="A3447" s="44"/>
      <c r="B3447" s="105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  <c r="AA3447" s="39"/>
      <c r="AB3447" s="39"/>
      <c r="AC3447" s="39"/>
      <c r="AD3447" s="39"/>
      <c r="AE3447" s="39"/>
      <c r="AF3447" s="39"/>
      <c r="AG3447" s="39"/>
      <c r="AH3447" s="39"/>
      <c r="AI3447" s="39"/>
      <c r="AJ3447" s="39"/>
      <c r="AK3447" s="39"/>
      <c r="AL3447" s="39"/>
      <c r="AM3447" s="102">
        <f t="shared" si="161"/>
        <v>0</v>
      </c>
      <c r="AN3447" s="101">
        <f t="shared" si="162"/>
        <v>0</v>
      </c>
      <c r="AO3447" s="107" t="str">
        <f t="shared" si="160"/>
        <v/>
      </c>
      <c r="AP3447" s="40"/>
      <c r="AQ3447" s="45"/>
      <c r="AR3447" s="45"/>
      <c r="AS3447" s="45"/>
      <c r="AT3447" s="45"/>
      <c r="AU3447" s="41"/>
      <c r="AV3447" s="41"/>
      <c r="AW3447" s="42"/>
    </row>
    <row r="3448" spans="1:49" s="35" customFormat="1" x14ac:dyDescent="0.2">
      <c r="A3448" s="44"/>
      <c r="B3448" s="105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  <c r="AA3448" s="39"/>
      <c r="AB3448" s="39"/>
      <c r="AC3448" s="39"/>
      <c r="AD3448" s="39"/>
      <c r="AE3448" s="39"/>
      <c r="AF3448" s="39"/>
      <c r="AG3448" s="39"/>
      <c r="AH3448" s="39"/>
      <c r="AI3448" s="39"/>
      <c r="AJ3448" s="39"/>
      <c r="AK3448" s="39"/>
      <c r="AL3448" s="39"/>
      <c r="AM3448" s="102">
        <f t="shared" si="161"/>
        <v>0</v>
      </c>
      <c r="AN3448" s="101">
        <f t="shared" si="162"/>
        <v>0</v>
      </c>
      <c r="AO3448" s="107" t="str">
        <f t="shared" si="160"/>
        <v/>
      </c>
      <c r="AP3448" s="40"/>
      <c r="AQ3448" s="45"/>
      <c r="AR3448" s="45"/>
      <c r="AS3448" s="45"/>
      <c r="AT3448" s="45"/>
      <c r="AU3448" s="41"/>
      <c r="AV3448" s="41"/>
      <c r="AW3448" s="42"/>
    </row>
    <row r="3449" spans="1:49" s="35" customFormat="1" x14ac:dyDescent="0.2">
      <c r="A3449" s="44"/>
      <c r="B3449" s="105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  <c r="AA3449" s="39"/>
      <c r="AB3449" s="39"/>
      <c r="AC3449" s="39"/>
      <c r="AD3449" s="39"/>
      <c r="AE3449" s="39"/>
      <c r="AF3449" s="39"/>
      <c r="AG3449" s="39"/>
      <c r="AH3449" s="39"/>
      <c r="AI3449" s="39"/>
      <c r="AJ3449" s="39"/>
      <c r="AK3449" s="39"/>
      <c r="AL3449" s="39"/>
      <c r="AM3449" s="102">
        <f t="shared" si="161"/>
        <v>0</v>
      </c>
      <c r="AN3449" s="101">
        <f t="shared" si="162"/>
        <v>0</v>
      </c>
      <c r="AO3449" s="107" t="str">
        <f t="shared" si="160"/>
        <v/>
      </c>
      <c r="AP3449" s="40"/>
      <c r="AQ3449" s="45"/>
      <c r="AR3449" s="45"/>
      <c r="AS3449" s="45"/>
      <c r="AT3449" s="45"/>
      <c r="AU3449" s="41"/>
      <c r="AV3449" s="41"/>
      <c r="AW3449" s="42"/>
    </row>
    <row r="3450" spans="1:49" s="35" customFormat="1" x14ac:dyDescent="0.2">
      <c r="A3450" s="44"/>
      <c r="B3450" s="105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  <c r="AA3450" s="39"/>
      <c r="AB3450" s="39"/>
      <c r="AC3450" s="39"/>
      <c r="AD3450" s="39"/>
      <c r="AE3450" s="39"/>
      <c r="AF3450" s="39"/>
      <c r="AG3450" s="39"/>
      <c r="AH3450" s="39"/>
      <c r="AI3450" s="39"/>
      <c r="AJ3450" s="39"/>
      <c r="AK3450" s="39"/>
      <c r="AL3450" s="39"/>
      <c r="AM3450" s="102">
        <f t="shared" si="161"/>
        <v>0</v>
      </c>
      <c r="AN3450" s="101">
        <f t="shared" si="162"/>
        <v>0</v>
      </c>
      <c r="AO3450" s="107" t="str">
        <f t="shared" si="160"/>
        <v/>
      </c>
      <c r="AP3450" s="40"/>
      <c r="AQ3450" s="45"/>
      <c r="AR3450" s="45"/>
      <c r="AS3450" s="45"/>
      <c r="AT3450" s="45"/>
      <c r="AU3450" s="41"/>
      <c r="AV3450" s="41"/>
      <c r="AW3450" s="42"/>
    </row>
    <row r="3451" spans="1:49" s="35" customFormat="1" x14ac:dyDescent="0.2">
      <c r="A3451" s="44"/>
      <c r="B3451" s="105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  <c r="AA3451" s="39"/>
      <c r="AB3451" s="39"/>
      <c r="AC3451" s="39"/>
      <c r="AD3451" s="39"/>
      <c r="AE3451" s="39"/>
      <c r="AF3451" s="39"/>
      <c r="AG3451" s="39"/>
      <c r="AH3451" s="39"/>
      <c r="AI3451" s="39"/>
      <c r="AJ3451" s="39"/>
      <c r="AK3451" s="39"/>
      <c r="AL3451" s="39"/>
      <c r="AM3451" s="102">
        <f t="shared" si="161"/>
        <v>0</v>
      </c>
      <c r="AN3451" s="101">
        <f t="shared" si="162"/>
        <v>0</v>
      </c>
      <c r="AO3451" s="107" t="str">
        <f t="shared" si="160"/>
        <v/>
      </c>
      <c r="AP3451" s="40"/>
      <c r="AQ3451" s="45"/>
      <c r="AR3451" s="45"/>
      <c r="AS3451" s="45"/>
      <c r="AT3451" s="45"/>
      <c r="AU3451" s="41"/>
      <c r="AV3451" s="41"/>
      <c r="AW3451" s="42"/>
    </row>
    <row r="3452" spans="1:49" s="35" customFormat="1" x14ac:dyDescent="0.2">
      <c r="A3452" s="44"/>
      <c r="B3452" s="105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  <c r="AA3452" s="39"/>
      <c r="AB3452" s="39"/>
      <c r="AC3452" s="39"/>
      <c r="AD3452" s="39"/>
      <c r="AE3452" s="39"/>
      <c r="AF3452" s="39"/>
      <c r="AG3452" s="39"/>
      <c r="AH3452" s="39"/>
      <c r="AI3452" s="39"/>
      <c r="AJ3452" s="39"/>
      <c r="AK3452" s="39"/>
      <c r="AL3452" s="39"/>
      <c r="AM3452" s="102">
        <f t="shared" si="161"/>
        <v>0</v>
      </c>
      <c r="AN3452" s="101">
        <f t="shared" si="162"/>
        <v>0</v>
      </c>
      <c r="AO3452" s="107" t="str">
        <f t="shared" si="160"/>
        <v/>
      </c>
      <c r="AP3452" s="40"/>
      <c r="AQ3452" s="45"/>
      <c r="AR3452" s="45"/>
      <c r="AS3452" s="45"/>
      <c r="AT3452" s="45"/>
      <c r="AU3452" s="41"/>
      <c r="AV3452" s="41"/>
      <c r="AW3452" s="42"/>
    </row>
    <row r="3453" spans="1:49" s="35" customFormat="1" x14ac:dyDescent="0.2">
      <c r="A3453" s="44"/>
      <c r="B3453" s="105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  <c r="AA3453" s="39"/>
      <c r="AB3453" s="39"/>
      <c r="AC3453" s="39"/>
      <c r="AD3453" s="39"/>
      <c r="AE3453" s="39"/>
      <c r="AF3453" s="39"/>
      <c r="AG3453" s="39"/>
      <c r="AH3453" s="39"/>
      <c r="AI3453" s="39"/>
      <c r="AJ3453" s="39"/>
      <c r="AK3453" s="39"/>
      <c r="AL3453" s="39"/>
      <c r="AM3453" s="102">
        <f t="shared" si="161"/>
        <v>0</v>
      </c>
      <c r="AN3453" s="101">
        <f t="shared" si="162"/>
        <v>0</v>
      </c>
      <c r="AO3453" s="107" t="str">
        <f t="shared" si="160"/>
        <v/>
      </c>
      <c r="AP3453" s="40"/>
      <c r="AQ3453" s="45"/>
      <c r="AR3453" s="45"/>
      <c r="AS3453" s="45"/>
      <c r="AT3453" s="45"/>
      <c r="AU3453" s="41"/>
      <c r="AV3453" s="41"/>
      <c r="AW3453" s="42"/>
    </row>
    <row r="3454" spans="1:49" s="35" customFormat="1" x14ac:dyDescent="0.2">
      <c r="A3454" s="44"/>
      <c r="B3454" s="105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  <c r="AA3454" s="39"/>
      <c r="AB3454" s="39"/>
      <c r="AC3454" s="39"/>
      <c r="AD3454" s="39"/>
      <c r="AE3454" s="39"/>
      <c r="AF3454" s="39"/>
      <c r="AG3454" s="39"/>
      <c r="AH3454" s="39"/>
      <c r="AI3454" s="39"/>
      <c r="AJ3454" s="39"/>
      <c r="AK3454" s="39"/>
      <c r="AL3454" s="39"/>
      <c r="AM3454" s="102">
        <f t="shared" si="161"/>
        <v>0</v>
      </c>
      <c r="AN3454" s="101">
        <f t="shared" si="162"/>
        <v>0</v>
      </c>
      <c r="AO3454" s="107" t="str">
        <f t="shared" si="160"/>
        <v/>
      </c>
      <c r="AP3454" s="40"/>
      <c r="AQ3454" s="45"/>
      <c r="AR3454" s="45"/>
      <c r="AS3454" s="45"/>
      <c r="AT3454" s="45"/>
      <c r="AU3454" s="41"/>
      <c r="AV3454" s="41"/>
      <c r="AW3454" s="42"/>
    </row>
    <row r="3455" spans="1:49" s="35" customFormat="1" x14ac:dyDescent="0.2">
      <c r="A3455" s="44"/>
      <c r="B3455" s="105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  <c r="AA3455" s="39"/>
      <c r="AB3455" s="39"/>
      <c r="AC3455" s="39"/>
      <c r="AD3455" s="39"/>
      <c r="AE3455" s="39"/>
      <c r="AF3455" s="39"/>
      <c r="AG3455" s="39"/>
      <c r="AH3455" s="39"/>
      <c r="AI3455" s="39"/>
      <c r="AJ3455" s="39"/>
      <c r="AK3455" s="39"/>
      <c r="AL3455" s="39"/>
      <c r="AM3455" s="102">
        <f t="shared" si="161"/>
        <v>0</v>
      </c>
      <c r="AN3455" s="101">
        <f t="shared" si="162"/>
        <v>0</v>
      </c>
      <c r="AO3455" s="107" t="str">
        <f t="shared" si="160"/>
        <v/>
      </c>
      <c r="AP3455" s="40"/>
      <c r="AQ3455" s="45"/>
      <c r="AR3455" s="45"/>
      <c r="AS3455" s="45"/>
      <c r="AT3455" s="45"/>
      <c r="AU3455" s="41"/>
      <c r="AV3455" s="41"/>
      <c r="AW3455" s="42"/>
    </row>
    <row r="3456" spans="1:49" s="35" customFormat="1" x14ac:dyDescent="0.2">
      <c r="A3456" s="44"/>
      <c r="B3456" s="105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  <c r="AA3456" s="39"/>
      <c r="AB3456" s="39"/>
      <c r="AC3456" s="39"/>
      <c r="AD3456" s="39"/>
      <c r="AE3456" s="39"/>
      <c r="AF3456" s="39"/>
      <c r="AG3456" s="39"/>
      <c r="AH3456" s="39"/>
      <c r="AI3456" s="39"/>
      <c r="AJ3456" s="39"/>
      <c r="AK3456" s="39"/>
      <c r="AL3456" s="39"/>
      <c r="AM3456" s="102">
        <f t="shared" si="161"/>
        <v>0</v>
      </c>
      <c r="AN3456" s="101">
        <f t="shared" si="162"/>
        <v>0</v>
      </c>
      <c r="AO3456" s="107" t="str">
        <f t="shared" si="160"/>
        <v/>
      </c>
      <c r="AP3456" s="40"/>
      <c r="AQ3456" s="45"/>
      <c r="AR3456" s="45"/>
      <c r="AS3456" s="45"/>
      <c r="AT3456" s="45"/>
      <c r="AU3456" s="41"/>
      <c r="AV3456" s="41"/>
      <c r="AW3456" s="42"/>
    </row>
    <row r="3457" spans="1:49" s="35" customFormat="1" x14ac:dyDescent="0.2">
      <c r="A3457" s="44"/>
      <c r="B3457" s="105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  <c r="AA3457" s="39"/>
      <c r="AB3457" s="39"/>
      <c r="AC3457" s="39"/>
      <c r="AD3457" s="39"/>
      <c r="AE3457" s="39"/>
      <c r="AF3457" s="39"/>
      <c r="AG3457" s="39"/>
      <c r="AH3457" s="39"/>
      <c r="AI3457" s="39"/>
      <c r="AJ3457" s="39"/>
      <c r="AK3457" s="39"/>
      <c r="AL3457" s="39"/>
      <c r="AM3457" s="102">
        <f t="shared" si="161"/>
        <v>0</v>
      </c>
      <c r="AN3457" s="101">
        <f t="shared" si="162"/>
        <v>0</v>
      </c>
      <c r="AO3457" s="107" t="str">
        <f t="shared" si="160"/>
        <v/>
      </c>
      <c r="AP3457" s="40"/>
      <c r="AQ3457" s="45"/>
      <c r="AR3457" s="45"/>
      <c r="AS3457" s="45"/>
      <c r="AT3457" s="45"/>
      <c r="AU3457" s="41"/>
      <c r="AV3457" s="41"/>
      <c r="AW3457" s="42"/>
    </row>
    <row r="3458" spans="1:49" s="35" customFormat="1" x14ac:dyDescent="0.2">
      <c r="A3458" s="44"/>
      <c r="B3458" s="105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  <c r="AA3458" s="39"/>
      <c r="AB3458" s="39"/>
      <c r="AC3458" s="39"/>
      <c r="AD3458" s="39"/>
      <c r="AE3458" s="39"/>
      <c r="AF3458" s="39"/>
      <c r="AG3458" s="39"/>
      <c r="AH3458" s="39"/>
      <c r="AI3458" s="39"/>
      <c r="AJ3458" s="39"/>
      <c r="AK3458" s="39"/>
      <c r="AL3458" s="39"/>
      <c r="AM3458" s="102">
        <f t="shared" si="161"/>
        <v>0</v>
      </c>
      <c r="AN3458" s="101">
        <f t="shared" si="162"/>
        <v>0</v>
      </c>
      <c r="AO3458" s="107" t="str">
        <f t="shared" si="160"/>
        <v/>
      </c>
      <c r="AP3458" s="40"/>
      <c r="AQ3458" s="45"/>
      <c r="AR3458" s="45"/>
      <c r="AS3458" s="45"/>
      <c r="AT3458" s="45"/>
      <c r="AU3458" s="41"/>
      <c r="AV3458" s="41"/>
      <c r="AW3458" s="42"/>
    </row>
    <row r="3459" spans="1:49" s="35" customFormat="1" x14ac:dyDescent="0.2">
      <c r="A3459" s="44"/>
      <c r="B3459" s="105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  <c r="AA3459" s="39"/>
      <c r="AB3459" s="39"/>
      <c r="AC3459" s="39"/>
      <c r="AD3459" s="39"/>
      <c r="AE3459" s="39"/>
      <c r="AF3459" s="39"/>
      <c r="AG3459" s="39"/>
      <c r="AH3459" s="39"/>
      <c r="AI3459" s="39"/>
      <c r="AJ3459" s="39"/>
      <c r="AK3459" s="39"/>
      <c r="AL3459" s="39"/>
      <c r="AM3459" s="102">
        <f t="shared" si="161"/>
        <v>0</v>
      </c>
      <c r="AN3459" s="101">
        <f t="shared" si="162"/>
        <v>0</v>
      </c>
      <c r="AO3459" s="107" t="str">
        <f t="shared" si="160"/>
        <v/>
      </c>
      <c r="AP3459" s="40"/>
      <c r="AQ3459" s="45"/>
      <c r="AR3459" s="45"/>
      <c r="AS3459" s="45"/>
      <c r="AT3459" s="45"/>
      <c r="AU3459" s="41"/>
      <c r="AV3459" s="41"/>
      <c r="AW3459" s="42"/>
    </row>
    <row r="3460" spans="1:49" s="35" customFormat="1" x14ac:dyDescent="0.2">
      <c r="A3460" s="44"/>
      <c r="B3460" s="105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  <c r="AA3460" s="39"/>
      <c r="AB3460" s="39"/>
      <c r="AC3460" s="39"/>
      <c r="AD3460" s="39"/>
      <c r="AE3460" s="39"/>
      <c r="AF3460" s="39"/>
      <c r="AG3460" s="39"/>
      <c r="AH3460" s="39"/>
      <c r="AI3460" s="39"/>
      <c r="AJ3460" s="39"/>
      <c r="AK3460" s="39"/>
      <c r="AL3460" s="39"/>
      <c r="AM3460" s="102">
        <f t="shared" si="161"/>
        <v>0</v>
      </c>
      <c r="AN3460" s="101">
        <f t="shared" si="162"/>
        <v>0</v>
      </c>
      <c r="AO3460" s="107" t="str">
        <f t="shared" si="160"/>
        <v/>
      </c>
      <c r="AP3460" s="40"/>
      <c r="AQ3460" s="45"/>
      <c r="AR3460" s="45"/>
      <c r="AS3460" s="45"/>
      <c r="AT3460" s="45"/>
      <c r="AU3460" s="41"/>
      <c r="AV3460" s="41"/>
      <c r="AW3460" s="42"/>
    </row>
    <row r="3461" spans="1:49" s="35" customFormat="1" x14ac:dyDescent="0.2">
      <c r="A3461" s="44"/>
      <c r="B3461" s="105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  <c r="AA3461" s="39"/>
      <c r="AB3461" s="39"/>
      <c r="AC3461" s="39"/>
      <c r="AD3461" s="39"/>
      <c r="AE3461" s="39"/>
      <c r="AF3461" s="39"/>
      <c r="AG3461" s="39"/>
      <c r="AH3461" s="39"/>
      <c r="AI3461" s="39"/>
      <c r="AJ3461" s="39"/>
      <c r="AK3461" s="39"/>
      <c r="AL3461" s="39"/>
      <c r="AM3461" s="102">
        <f t="shared" si="161"/>
        <v>0</v>
      </c>
      <c r="AN3461" s="101">
        <f t="shared" si="162"/>
        <v>0</v>
      </c>
      <c r="AO3461" s="107" t="str">
        <f t="shared" si="160"/>
        <v/>
      </c>
      <c r="AP3461" s="40"/>
      <c r="AQ3461" s="45"/>
      <c r="AR3461" s="45"/>
      <c r="AS3461" s="45"/>
      <c r="AT3461" s="45"/>
      <c r="AU3461" s="41"/>
      <c r="AV3461" s="41"/>
      <c r="AW3461" s="42"/>
    </row>
    <row r="3462" spans="1:49" s="35" customFormat="1" x14ac:dyDescent="0.2">
      <c r="A3462" s="44"/>
      <c r="B3462" s="105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  <c r="AA3462" s="39"/>
      <c r="AB3462" s="39"/>
      <c r="AC3462" s="39"/>
      <c r="AD3462" s="39"/>
      <c r="AE3462" s="39"/>
      <c r="AF3462" s="39"/>
      <c r="AG3462" s="39"/>
      <c r="AH3462" s="39"/>
      <c r="AI3462" s="39"/>
      <c r="AJ3462" s="39"/>
      <c r="AK3462" s="39"/>
      <c r="AL3462" s="39"/>
      <c r="AM3462" s="102">
        <f t="shared" si="161"/>
        <v>0</v>
      </c>
      <c r="AN3462" s="101">
        <f t="shared" si="162"/>
        <v>0</v>
      </c>
      <c r="AO3462" s="107" t="str">
        <f t="shared" si="160"/>
        <v/>
      </c>
      <c r="AP3462" s="40"/>
      <c r="AQ3462" s="45"/>
      <c r="AR3462" s="45"/>
      <c r="AS3462" s="45"/>
      <c r="AT3462" s="45"/>
      <c r="AU3462" s="41"/>
      <c r="AV3462" s="41"/>
      <c r="AW3462" s="42"/>
    </row>
    <row r="3463" spans="1:49" s="35" customFormat="1" x14ac:dyDescent="0.2">
      <c r="A3463" s="44"/>
      <c r="B3463" s="105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  <c r="AA3463" s="39"/>
      <c r="AB3463" s="39"/>
      <c r="AC3463" s="39"/>
      <c r="AD3463" s="39"/>
      <c r="AE3463" s="39"/>
      <c r="AF3463" s="39"/>
      <c r="AG3463" s="39"/>
      <c r="AH3463" s="39"/>
      <c r="AI3463" s="39"/>
      <c r="AJ3463" s="39"/>
      <c r="AK3463" s="39"/>
      <c r="AL3463" s="39"/>
      <c r="AM3463" s="102">
        <f t="shared" si="161"/>
        <v>0</v>
      </c>
      <c r="AN3463" s="101">
        <f t="shared" si="162"/>
        <v>0</v>
      </c>
      <c r="AO3463" s="107" t="str">
        <f t="shared" si="160"/>
        <v/>
      </c>
      <c r="AP3463" s="40"/>
      <c r="AQ3463" s="45"/>
      <c r="AR3463" s="45"/>
      <c r="AS3463" s="45"/>
      <c r="AT3463" s="45"/>
      <c r="AU3463" s="41"/>
      <c r="AV3463" s="41"/>
      <c r="AW3463" s="42"/>
    </row>
    <row r="3464" spans="1:49" s="35" customFormat="1" x14ac:dyDescent="0.2">
      <c r="A3464" s="44"/>
      <c r="B3464" s="105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  <c r="AA3464" s="39"/>
      <c r="AB3464" s="39"/>
      <c r="AC3464" s="39"/>
      <c r="AD3464" s="39"/>
      <c r="AE3464" s="39"/>
      <c r="AF3464" s="39"/>
      <c r="AG3464" s="39"/>
      <c r="AH3464" s="39"/>
      <c r="AI3464" s="39"/>
      <c r="AJ3464" s="39"/>
      <c r="AK3464" s="39"/>
      <c r="AL3464" s="39"/>
      <c r="AM3464" s="102">
        <f t="shared" si="161"/>
        <v>0</v>
      </c>
      <c r="AN3464" s="101">
        <f t="shared" si="162"/>
        <v>0</v>
      </c>
      <c r="AO3464" s="107" t="str">
        <f t="shared" si="160"/>
        <v/>
      </c>
      <c r="AP3464" s="40"/>
      <c r="AQ3464" s="45"/>
      <c r="AR3464" s="45"/>
      <c r="AS3464" s="45"/>
      <c r="AT3464" s="45"/>
      <c r="AU3464" s="41"/>
      <c r="AV3464" s="41"/>
      <c r="AW3464" s="42"/>
    </row>
    <row r="3465" spans="1:49" s="35" customFormat="1" x14ac:dyDescent="0.2">
      <c r="A3465" s="44"/>
      <c r="B3465" s="105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  <c r="AA3465" s="39"/>
      <c r="AB3465" s="39"/>
      <c r="AC3465" s="39"/>
      <c r="AD3465" s="39"/>
      <c r="AE3465" s="39"/>
      <c r="AF3465" s="39"/>
      <c r="AG3465" s="39"/>
      <c r="AH3465" s="39"/>
      <c r="AI3465" s="39"/>
      <c r="AJ3465" s="39"/>
      <c r="AK3465" s="39"/>
      <c r="AL3465" s="39"/>
      <c r="AM3465" s="102">
        <f t="shared" si="161"/>
        <v>0</v>
      </c>
      <c r="AN3465" s="101">
        <f t="shared" si="162"/>
        <v>0</v>
      </c>
      <c r="AO3465" s="107" t="str">
        <f t="shared" si="160"/>
        <v/>
      </c>
      <c r="AP3465" s="40"/>
      <c r="AQ3465" s="45"/>
      <c r="AR3465" s="45"/>
      <c r="AS3465" s="45"/>
      <c r="AT3465" s="45"/>
      <c r="AU3465" s="41"/>
      <c r="AV3465" s="41"/>
      <c r="AW3465" s="42"/>
    </row>
    <row r="3466" spans="1:49" s="35" customFormat="1" x14ac:dyDescent="0.2">
      <c r="A3466" s="44"/>
      <c r="B3466" s="105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  <c r="AA3466" s="39"/>
      <c r="AB3466" s="39"/>
      <c r="AC3466" s="39"/>
      <c r="AD3466" s="39"/>
      <c r="AE3466" s="39"/>
      <c r="AF3466" s="39"/>
      <c r="AG3466" s="39"/>
      <c r="AH3466" s="39"/>
      <c r="AI3466" s="39"/>
      <c r="AJ3466" s="39"/>
      <c r="AK3466" s="39"/>
      <c r="AL3466" s="39"/>
      <c r="AM3466" s="102">
        <f t="shared" si="161"/>
        <v>0</v>
      </c>
      <c r="AN3466" s="101">
        <f t="shared" si="162"/>
        <v>0</v>
      </c>
      <c r="AO3466" s="107" t="str">
        <f t="shared" si="160"/>
        <v/>
      </c>
      <c r="AP3466" s="40"/>
      <c r="AQ3466" s="45"/>
      <c r="AR3466" s="45"/>
      <c r="AS3466" s="45"/>
      <c r="AT3466" s="45"/>
      <c r="AU3466" s="41"/>
      <c r="AV3466" s="41"/>
      <c r="AW3466" s="42"/>
    </row>
    <row r="3467" spans="1:49" s="35" customFormat="1" x14ac:dyDescent="0.2">
      <c r="A3467" s="44"/>
      <c r="B3467" s="105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  <c r="AA3467" s="39"/>
      <c r="AB3467" s="39"/>
      <c r="AC3467" s="39"/>
      <c r="AD3467" s="39"/>
      <c r="AE3467" s="39"/>
      <c r="AF3467" s="39"/>
      <c r="AG3467" s="39"/>
      <c r="AH3467" s="39"/>
      <c r="AI3467" s="39"/>
      <c r="AJ3467" s="39"/>
      <c r="AK3467" s="39"/>
      <c r="AL3467" s="39"/>
      <c r="AM3467" s="102">
        <f t="shared" si="161"/>
        <v>0</v>
      </c>
      <c r="AN3467" s="101">
        <f t="shared" si="162"/>
        <v>0</v>
      </c>
      <c r="AO3467" s="107" t="str">
        <f t="shared" si="160"/>
        <v/>
      </c>
      <c r="AP3467" s="40"/>
      <c r="AQ3467" s="45"/>
      <c r="AR3467" s="45"/>
      <c r="AS3467" s="45"/>
      <c r="AT3467" s="45"/>
      <c r="AU3467" s="41"/>
      <c r="AV3467" s="41"/>
      <c r="AW3467" s="42"/>
    </row>
    <row r="3468" spans="1:49" s="35" customFormat="1" x14ac:dyDescent="0.2">
      <c r="A3468" s="44"/>
      <c r="B3468" s="105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  <c r="AA3468" s="39"/>
      <c r="AB3468" s="39"/>
      <c r="AC3468" s="39"/>
      <c r="AD3468" s="39"/>
      <c r="AE3468" s="39"/>
      <c r="AF3468" s="39"/>
      <c r="AG3468" s="39"/>
      <c r="AH3468" s="39"/>
      <c r="AI3468" s="39"/>
      <c r="AJ3468" s="39"/>
      <c r="AK3468" s="39"/>
      <c r="AL3468" s="39"/>
      <c r="AM3468" s="102">
        <f t="shared" si="161"/>
        <v>0</v>
      </c>
      <c r="AN3468" s="101">
        <f t="shared" si="162"/>
        <v>0</v>
      </c>
      <c r="AO3468" s="107" t="str">
        <f t="shared" ref="AO3468:AO3531" si="163">IF(ISBLANK(A3468),"",A3468)</f>
        <v/>
      </c>
      <c r="AP3468" s="40"/>
      <c r="AQ3468" s="45"/>
      <c r="AR3468" s="45"/>
      <c r="AS3468" s="45"/>
      <c r="AT3468" s="45"/>
      <c r="AU3468" s="41"/>
      <c r="AV3468" s="41"/>
      <c r="AW3468" s="42"/>
    </row>
    <row r="3469" spans="1:49" s="35" customFormat="1" x14ac:dyDescent="0.2">
      <c r="A3469" s="44"/>
      <c r="B3469" s="105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  <c r="AA3469" s="39"/>
      <c r="AB3469" s="39"/>
      <c r="AC3469" s="39"/>
      <c r="AD3469" s="39"/>
      <c r="AE3469" s="39"/>
      <c r="AF3469" s="39"/>
      <c r="AG3469" s="39"/>
      <c r="AH3469" s="39"/>
      <c r="AI3469" s="39"/>
      <c r="AJ3469" s="39"/>
      <c r="AK3469" s="39"/>
      <c r="AL3469" s="39"/>
      <c r="AM3469" s="102">
        <f t="shared" ref="AM3469:AM3532" si="164">SUM(C3469:AL3469)</f>
        <v>0</v>
      </c>
      <c r="AN3469" s="101">
        <f t="shared" ref="AN3469:AN3532" si="165">C3469*$C$9+D3469*$D$9+E3469*$E$9+F3469*$F$9+G3469*$G$9+H3469*$H$9+I3469*$I$9+J3469*$J$9+K3469*$K$9+L3469*$L$9+M3469*$M$9+N3469*$N$9+O3469*$O$9+P3469*$P$9+Q3469*$Q$9+R3469*$R$9+S3469*$S$9+T3469*$T$9+U3469*$U$9+V3469*$V$9+W3469*$W$9+X3469*$X$9+Y3469*$Y$9+Z3469*$Z$9+AA3469*$AA$9+AB3469*$AB$9+AC3469*$AC$9+AD3469*$AD$9+AE3469*$AE$9+AF3469*$AF$9+AG3469*$AG$9+AH3469*$AH$9+AI3469*$AI$9+AJ3469*$AJ$9+AK3469*$AK$9+AL3469*$AL$9</f>
        <v>0</v>
      </c>
      <c r="AO3469" s="107" t="str">
        <f t="shared" si="163"/>
        <v/>
      </c>
      <c r="AP3469" s="40"/>
      <c r="AQ3469" s="45"/>
      <c r="AR3469" s="45"/>
      <c r="AS3469" s="45"/>
      <c r="AT3469" s="45"/>
      <c r="AU3469" s="41"/>
      <c r="AV3469" s="41"/>
      <c r="AW3469" s="42"/>
    </row>
    <row r="3470" spans="1:49" s="35" customFormat="1" x14ac:dyDescent="0.2">
      <c r="A3470" s="44"/>
      <c r="B3470" s="105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  <c r="AA3470" s="39"/>
      <c r="AB3470" s="39"/>
      <c r="AC3470" s="39"/>
      <c r="AD3470" s="39"/>
      <c r="AE3470" s="39"/>
      <c r="AF3470" s="39"/>
      <c r="AG3470" s="39"/>
      <c r="AH3470" s="39"/>
      <c r="AI3470" s="39"/>
      <c r="AJ3470" s="39"/>
      <c r="AK3470" s="39"/>
      <c r="AL3470" s="39"/>
      <c r="AM3470" s="102">
        <f t="shared" si="164"/>
        <v>0</v>
      </c>
      <c r="AN3470" s="101">
        <f t="shared" si="165"/>
        <v>0</v>
      </c>
      <c r="AO3470" s="107" t="str">
        <f t="shared" si="163"/>
        <v/>
      </c>
      <c r="AP3470" s="40"/>
      <c r="AQ3470" s="45"/>
      <c r="AR3470" s="45"/>
      <c r="AS3470" s="45"/>
      <c r="AT3470" s="45"/>
      <c r="AU3470" s="41"/>
      <c r="AV3470" s="41"/>
      <c r="AW3470" s="42"/>
    </row>
    <row r="3471" spans="1:49" s="35" customFormat="1" x14ac:dyDescent="0.2">
      <c r="A3471" s="44"/>
      <c r="B3471" s="105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  <c r="AA3471" s="39"/>
      <c r="AB3471" s="39"/>
      <c r="AC3471" s="39"/>
      <c r="AD3471" s="39"/>
      <c r="AE3471" s="39"/>
      <c r="AF3471" s="39"/>
      <c r="AG3471" s="39"/>
      <c r="AH3471" s="39"/>
      <c r="AI3471" s="39"/>
      <c r="AJ3471" s="39"/>
      <c r="AK3471" s="39"/>
      <c r="AL3471" s="39"/>
      <c r="AM3471" s="102">
        <f t="shared" si="164"/>
        <v>0</v>
      </c>
      <c r="AN3471" s="101">
        <f t="shared" si="165"/>
        <v>0</v>
      </c>
      <c r="AO3471" s="107" t="str">
        <f t="shared" si="163"/>
        <v/>
      </c>
      <c r="AP3471" s="40"/>
      <c r="AQ3471" s="45"/>
      <c r="AR3471" s="45"/>
      <c r="AS3471" s="45"/>
      <c r="AT3471" s="45"/>
      <c r="AU3471" s="41"/>
      <c r="AV3471" s="41"/>
      <c r="AW3471" s="42"/>
    </row>
    <row r="3472" spans="1:49" s="35" customFormat="1" x14ac:dyDescent="0.2">
      <c r="A3472" s="44"/>
      <c r="B3472" s="105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  <c r="AA3472" s="39"/>
      <c r="AB3472" s="39"/>
      <c r="AC3472" s="39"/>
      <c r="AD3472" s="39"/>
      <c r="AE3472" s="39"/>
      <c r="AF3472" s="39"/>
      <c r="AG3472" s="39"/>
      <c r="AH3472" s="39"/>
      <c r="AI3472" s="39"/>
      <c r="AJ3472" s="39"/>
      <c r="AK3472" s="39"/>
      <c r="AL3472" s="39"/>
      <c r="AM3472" s="102">
        <f t="shared" si="164"/>
        <v>0</v>
      </c>
      <c r="AN3472" s="101">
        <f t="shared" si="165"/>
        <v>0</v>
      </c>
      <c r="AO3472" s="107" t="str">
        <f t="shared" si="163"/>
        <v/>
      </c>
      <c r="AP3472" s="40"/>
      <c r="AQ3472" s="45"/>
      <c r="AR3472" s="45"/>
      <c r="AS3472" s="45"/>
      <c r="AT3472" s="45"/>
      <c r="AU3472" s="41"/>
      <c r="AV3472" s="41"/>
      <c r="AW3472" s="42"/>
    </row>
    <row r="3473" spans="1:49" s="35" customFormat="1" x14ac:dyDescent="0.2">
      <c r="A3473" s="44"/>
      <c r="B3473" s="105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  <c r="AA3473" s="39"/>
      <c r="AB3473" s="39"/>
      <c r="AC3473" s="39"/>
      <c r="AD3473" s="39"/>
      <c r="AE3473" s="39"/>
      <c r="AF3473" s="39"/>
      <c r="AG3473" s="39"/>
      <c r="AH3473" s="39"/>
      <c r="AI3473" s="39"/>
      <c r="AJ3473" s="39"/>
      <c r="AK3473" s="39"/>
      <c r="AL3473" s="39"/>
      <c r="AM3473" s="102">
        <f t="shared" si="164"/>
        <v>0</v>
      </c>
      <c r="AN3473" s="101">
        <f t="shared" si="165"/>
        <v>0</v>
      </c>
      <c r="AO3473" s="107" t="str">
        <f t="shared" si="163"/>
        <v/>
      </c>
      <c r="AP3473" s="40"/>
      <c r="AQ3473" s="45"/>
      <c r="AR3473" s="45"/>
      <c r="AS3473" s="45"/>
      <c r="AT3473" s="45"/>
      <c r="AU3473" s="41"/>
      <c r="AV3473" s="41"/>
      <c r="AW3473" s="42"/>
    </row>
    <row r="3474" spans="1:49" s="35" customFormat="1" x14ac:dyDescent="0.2">
      <c r="A3474" s="44"/>
      <c r="B3474" s="105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  <c r="AA3474" s="39"/>
      <c r="AB3474" s="39"/>
      <c r="AC3474" s="39"/>
      <c r="AD3474" s="39"/>
      <c r="AE3474" s="39"/>
      <c r="AF3474" s="39"/>
      <c r="AG3474" s="39"/>
      <c r="AH3474" s="39"/>
      <c r="AI3474" s="39"/>
      <c r="AJ3474" s="39"/>
      <c r="AK3474" s="39"/>
      <c r="AL3474" s="39"/>
      <c r="AM3474" s="102">
        <f t="shared" si="164"/>
        <v>0</v>
      </c>
      <c r="AN3474" s="101">
        <f t="shared" si="165"/>
        <v>0</v>
      </c>
      <c r="AO3474" s="107" t="str">
        <f t="shared" si="163"/>
        <v/>
      </c>
      <c r="AP3474" s="40"/>
      <c r="AQ3474" s="45"/>
      <c r="AR3474" s="45"/>
      <c r="AS3474" s="45"/>
      <c r="AT3474" s="45"/>
      <c r="AU3474" s="41"/>
      <c r="AV3474" s="41"/>
      <c r="AW3474" s="42"/>
    </row>
    <row r="3475" spans="1:49" s="35" customFormat="1" x14ac:dyDescent="0.2">
      <c r="A3475" s="44"/>
      <c r="B3475" s="105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  <c r="AA3475" s="39"/>
      <c r="AB3475" s="39"/>
      <c r="AC3475" s="39"/>
      <c r="AD3475" s="39"/>
      <c r="AE3475" s="39"/>
      <c r="AF3475" s="39"/>
      <c r="AG3475" s="39"/>
      <c r="AH3475" s="39"/>
      <c r="AI3475" s="39"/>
      <c r="AJ3475" s="39"/>
      <c r="AK3475" s="39"/>
      <c r="AL3475" s="39"/>
      <c r="AM3475" s="102">
        <f t="shared" si="164"/>
        <v>0</v>
      </c>
      <c r="AN3475" s="101">
        <f t="shared" si="165"/>
        <v>0</v>
      </c>
      <c r="AO3475" s="107" t="str">
        <f t="shared" si="163"/>
        <v/>
      </c>
      <c r="AP3475" s="40"/>
      <c r="AQ3475" s="45"/>
      <c r="AR3475" s="45"/>
      <c r="AS3475" s="45"/>
      <c r="AT3475" s="45"/>
      <c r="AU3475" s="41"/>
      <c r="AV3475" s="41"/>
      <c r="AW3475" s="42"/>
    </row>
    <row r="3476" spans="1:49" s="35" customFormat="1" x14ac:dyDescent="0.2">
      <c r="A3476" s="44"/>
      <c r="B3476" s="105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  <c r="AA3476" s="39"/>
      <c r="AB3476" s="39"/>
      <c r="AC3476" s="39"/>
      <c r="AD3476" s="39"/>
      <c r="AE3476" s="39"/>
      <c r="AF3476" s="39"/>
      <c r="AG3476" s="39"/>
      <c r="AH3476" s="39"/>
      <c r="AI3476" s="39"/>
      <c r="AJ3476" s="39"/>
      <c r="AK3476" s="39"/>
      <c r="AL3476" s="39"/>
      <c r="AM3476" s="102">
        <f t="shared" si="164"/>
        <v>0</v>
      </c>
      <c r="AN3476" s="101">
        <f t="shared" si="165"/>
        <v>0</v>
      </c>
      <c r="AO3476" s="107" t="str">
        <f t="shared" si="163"/>
        <v/>
      </c>
      <c r="AP3476" s="40"/>
      <c r="AQ3476" s="45"/>
      <c r="AR3476" s="45"/>
      <c r="AS3476" s="45"/>
      <c r="AT3476" s="45"/>
      <c r="AU3476" s="41"/>
      <c r="AV3476" s="41"/>
      <c r="AW3476" s="42"/>
    </row>
    <row r="3477" spans="1:49" s="35" customFormat="1" x14ac:dyDescent="0.2">
      <c r="A3477" s="44"/>
      <c r="B3477" s="105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  <c r="AA3477" s="39"/>
      <c r="AB3477" s="39"/>
      <c r="AC3477" s="39"/>
      <c r="AD3477" s="39"/>
      <c r="AE3477" s="39"/>
      <c r="AF3477" s="39"/>
      <c r="AG3477" s="39"/>
      <c r="AH3477" s="39"/>
      <c r="AI3477" s="39"/>
      <c r="AJ3477" s="39"/>
      <c r="AK3477" s="39"/>
      <c r="AL3477" s="39"/>
      <c r="AM3477" s="102">
        <f t="shared" si="164"/>
        <v>0</v>
      </c>
      <c r="AN3477" s="101">
        <f t="shared" si="165"/>
        <v>0</v>
      </c>
      <c r="AO3477" s="107" t="str">
        <f t="shared" si="163"/>
        <v/>
      </c>
      <c r="AP3477" s="40"/>
      <c r="AQ3477" s="45"/>
      <c r="AR3477" s="45"/>
      <c r="AS3477" s="45"/>
      <c r="AT3477" s="45"/>
      <c r="AU3477" s="41"/>
      <c r="AV3477" s="41"/>
      <c r="AW3477" s="42"/>
    </row>
    <row r="3478" spans="1:49" s="35" customFormat="1" x14ac:dyDescent="0.2">
      <c r="A3478" s="44"/>
      <c r="B3478" s="105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  <c r="AA3478" s="39"/>
      <c r="AB3478" s="39"/>
      <c r="AC3478" s="39"/>
      <c r="AD3478" s="39"/>
      <c r="AE3478" s="39"/>
      <c r="AF3478" s="39"/>
      <c r="AG3478" s="39"/>
      <c r="AH3478" s="39"/>
      <c r="AI3478" s="39"/>
      <c r="AJ3478" s="39"/>
      <c r="AK3478" s="39"/>
      <c r="AL3478" s="39"/>
      <c r="AM3478" s="102">
        <f t="shared" si="164"/>
        <v>0</v>
      </c>
      <c r="AN3478" s="101">
        <f t="shared" si="165"/>
        <v>0</v>
      </c>
      <c r="AO3478" s="107" t="str">
        <f t="shared" si="163"/>
        <v/>
      </c>
      <c r="AP3478" s="40"/>
      <c r="AQ3478" s="45"/>
      <c r="AR3478" s="45"/>
      <c r="AS3478" s="45"/>
      <c r="AT3478" s="45"/>
      <c r="AU3478" s="41"/>
      <c r="AV3478" s="41"/>
      <c r="AW3478" s="42"/>
    </row>
    <row r="3479" spans="1:49" s="35" customFormat="1" x14ac:dyDescent="0.2">
      <c r="A3479" s="44"/>
      <c r="B3479" s="105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  <c r="AA3479" s="39"/>
      <c r="AB3479" s="39"/>
      <c r="AC3479" s="39"/>
      <c r="AD3479" s="39"/>
      <c r="AE3479" s="39"/>
      <c r="AF3479" s="39"/>
      <c r="AG3479" s="39"/>
      <c r="AH3479" s="39"/>
      <c r="AI3479" s="39"/>
      <c r="AJ3479" s="39"/>
      <c r="AK3479" s="39"/>
      <c r="AL3479" s="39"/>
      <c r="AM3479" s="102">
        <f t="shared" si="164"/>
        <v>0</v>
      </c>
      <c r="AN3479" s="101">
        <f t="shared" si="165"/>
        <v>0</v>
      </c>
      <c r="AO3479" s="107" t="str">
        <f t="shared" si="163"/>
        <v/>
      </c>
      <c r="AP3479" s="40"/>
      <c r="AQ3479" s="45"/>
      <c r="AR3479" s="45"/>
      <c r="AS3479" s="45"/>
      <c r="AT3479" s="45"/>
      <c r="AU3479" s="41"/>
      <c r="AV3479" s="41"/>
      <c r="AW3479" s="42"/>
    </row>
    <row r="3480" spans="1:49" s="35" customFormat="1" x14ac:dyDescent="0.2">
      <c r="A3480" s="44"/>
      <c r="B3480" s="105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  <c r="AA3480" s="39"/>
      <c r="AB3480" s="39"/>
      <c r="AC3480" s="39"/>
      <c r="AD3480" s="39"/>
      <c r="AE3480" s="39"/>
      <c r="AF3480" s="39"/>
      <c r="AG3480" s="39"/>
      <c r="AH3480" s="39"/>
      <c r="AI3480" s="39"/>
      <c r="AJ3480" s="39"/>
      <c r="AK3480" s="39"/>
      <c r="AL3480" s="39"/>
      <c r="AM3480" s="102">
        <f t="shared" si="164"/>
        <v>0</v>
      </c>
      <c r="AN3480" s="101">
        <f t="shared" si="165"/>
        <v>0</v>
      </c>
      <c r="AO3480" s="107" t="str">
        <f t="shared" si="163"/>
        <v/>
      </c>
      <c r="AP3480" s="40"/>
      <c r="AQ3480" s="45"/>
      <c r="AR3480" s="45"/>
      <c r="AS3480" s="45"/>
      <c r="AT3480" s="45"/>
      <c r="AU3480" s="41"/>
      <c r="AV3480" s="41"/>
      <c r="AW3480" s="42"/>
    </row>
    <row r="3481" spans="1:49" s="35" customFormat="1" x14ac:dyDescent="0.2">
      <c r="A3481" s="44"/>
      <c r="B3481" s="105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  <c r="AA3481" s="39"/>
      <c r="AB3481" s="39"/>
      <c r="AC3481" s="39"/>
      <c r="AD3481" s="39"/>
      <c r="AE3481" s="39"/>
      <c r="AF3481" s="39"/>
      <c r="AG3481" s="39"/>
      <c r="AH3481" s="39"/>
      <c r="AI3481" s="39"/>
      <c r="AJ3481" s="39"/>
      <c r="AK3481" s="39"/>
      <c r="AL3481" s="39"/>
      <c r="AM3481" s="102">
        <f t="shared" si="164"/>
        <v>0</v>
      </c>
      <c r="AN3481" s="101">
        <f t="shared" si="165"/>
        <v>0</v>
      </c>
      <c r="AO3481" s="107" t="str">
        <f t="shared" si="163"/>
        <v/>
      </c>
      <c r="AP3481" s="40"/>
      <c r="AQ3481" s="45"/>
      <c r="AR3481" s="45"/>
      <c r="AS3481" s="45"/>
      <c r="AT3481" s="45"/>
      <c r="AU3481" s="41"/>
      <c r="AV3481" s="41"/>
      <c r="AW3481" s="42"/>
    </row>
    <row r="3482" spans="1:49" s="35" customFormat="1" x14ac:dyDescent="0.2">
      <c r="A3482" s="44"/>
      <c r="B3482" s="105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  <c r="AA3482" s="39"/>
      <c r="AB3482" s="39"/>
      <c r="AC3482" s="39"/>
      <c r="AD3482" s="39"/>
      <c r="AE3482" s="39"/>
      <c r="AF3482" s="39"/>
      <c r="AG3482" s="39"/>
      <c r="AH3482" s="39"/>
      <c r="AI3482" s="39"/>
      <c r="AJ3482" s="39"/>
      <c r="AK3482" s="39"/>
      <c r="AL3482" s="39"/>
      <c r="AM3482" s="102">
        <f t="shared" si="164"/>
        <v>0</v>
      </c>
      <c r="AN3482" s="101">
        <f t="shared" si="165"/>
        <v>0</v>
      </c>
      <c r="AO3482" s="107" t="str">
        <f t="shared" si="163"/>
        <v/>
      </c>
      <c r="AP3482" s="40"/>
      <c r="AQ3482" s="45"/>
      <c r="AR3482" s="45"/>
      <c r="AS3482" s="45"/>
      <c r="AT3482" s="45"/>
      <c r="AU3482" s="41"/>
      <c r="AV3482" s="41"/>
      <c r="AW3482" s="42"/>
    </row>
    <row r="3483" spans="1:49" s="35" customFormat="1" x14ac:dyDescent="0.2">
      <c r="A3483" s="44"/>
      <c r="B3483" s="105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  <c r="AA3483" s="39"/>
      <c r="AB3483" s="39"/>
      <c r="AC3483" s="39"/>
      <c r="AD3483" s="39"/>
      <c r="AE3483" s="39"/>
      <c r="AF3483" s="39"/>
      <c r="AG3483" s="39"/>
      <c r="AH3483" s="39"/>
      <c r="AI3483" s="39"/>
      <c r="AJ3483" s="39"/>
      <c r="AK3483" s="39"/>
      <c r="AL3483" s="39"/>
      <c r="AM3483" s="102">
        <f t="shared" si="164"/>
        <v>0</v>
      </c>
      <c r="AN3483" s="101">
        <f t="shared" si="165"/>
        <v>0</v>
      </c>
      <c r="AO3483" s="107" t="str">
        <f t="shared" si="163"/>
        <v/>
      </c>
      <c r="AP3483" s="40"/>
      <c r="AQ3483" s="45"/>
      <c r="AR3483" s="45"/>
      <c r="AS3483" s="45"/>
      <c r="AT3483" s="45"/>
      <c r="AU3483" s="41"/>
      <c r="AV3483" s="41"/>
      <c r="AW3483" s="42"/>
    </row>
    <row r="3484" spans="1:49" s="35" customFormat="1" x14ac:dyDescent="0.2">
      <c r="A3484" s="44"/>
      <c r="B3484" s="105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  <c r="AA3484" s="39"/>
      <c r="AB3484" s="39"/>
      <c r="AC3484" s="39"/>
      <c r="AD3484" s="39"/>
      <c r="AE3484" s="39"/>
      <c r="AF3484" s="39"/>
      <c r="AG3484" s="39"/>
      <c r="AH3484" s="39"/>
      <c r="AI3484" s="39"/>
      <c r="AJ3484" s="39"/>
      <c r="AK3484" s="39"/>
      <c r="AL3484" s="39"/>
      <c r="AM3484" s="102">
        <f t="shared" si="164"/>
        <v>0</v>
      </c>
      <c r="AN3484" s="101">
        <f t="shared" si="165"/>
        <v>0</v>
      </c>
      <c r="AO3484" s="107" t="str">
        <f t="shared" si="163"/>
        <v/>
      </c>
      <c r="AP3484" s="40"/>
      <c r="AQ3484" s="45"/>
      <c r="AR3484" s="45"/>
      <c r="AS3484" s="45"/>
      <c r="AT3484" s="45"/>
      <c r="AU3484" s="41"/>
      <c r="AV3484" s="41"/>
      <c r="AW3484" s="42"/>
    </row>
    <row r="3485" spans="1:49" s="35" customFormat="1" x14ac:dyDescent="0.2">
      <c r="A3485" s="44"/>
      <c r="B3485" s="105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  <c r="AA3485" s="39"/>
      <c r="AB3485" s="39"/>
      <c r="AC3485" s="39"/>
      <c r="AD3485" s="39"/>
      <c r="AE3485" s="39"/>
      <c r="AF3485" s="39"/>
      <c r="AG3485" s="39"/>
      <c r="AH3485" s="39"/>
      <c r="AI3485" s="39"/>
      <c r="AJ3485" s="39"/>
      <c r="AK3485" s="39"/>
      <c r="AL3485" s="39"/>
      <c r="AM3485" s="102">
        <f t="shared" si="164"/>
        <v>0</v>
      </c>
      <c r="AN3485" s="101">
        <f t="shared" si="165"/>
        <v>0</v>
      </c>
      <c r="AO3485" s="107" t="str">
        <f t="shared" si="163"/>
        <v/>
      </c>
      <c r="AP3485" s="40"/>
      <c r="AQ3485" s="45"/>
      <c r="AR3485" s="45"/>
      <c r="AS3485" s="45"/>
      <c r="AT3485" s="45"/>
      <c r="AU3485" s="41"/>
      <c r="AV3485" s="41"/>
      <c r="AW3485" s="42"/>
    </row>
    <row r="3486" spans="1:49" s="35" customFormat="1" x14ac:dyDescent="0.2">
      <c r="A3486" s="44"/>
      <c r="B3486" s="105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  <c r="AA3486" s="39"/>
      <c r="AB3486" s="39"/>
      <c r="AC3486" s="39"/>
      <c r="AD3486" s="39"/>
      <c r="AE3486" s="39"/>
      <c r="AF3486" s="39"/>
      <c r="AG3486" s="39"/>
      <c r="AH3486" s="39"/>
      <c r="AI3486" s="39"/>
      <c r="AJ3486" s="39"/>
      <c r="AK3486" s="39"/>
      <c r="AL3486" s="39"/>
      <c r="AM3486" s="102">
        <f t="shared" si="164"/>
        <v>0</v>
      </c>
      <c r="AN3486" s="101">
        <f t="shared" si="165"/>
        <v>0</v>
      </c>
      <c r="AO3486" s="107" t="str">
        <f t="shared" si="163"/>
        <v/>
      </c>
      <c r="AP3486" s="40"/>
      <c r="AQ3486" s="45"/>
      <c r="AR3486" s="45"/>
      <c r="AS3486" s="45"/>
      <c r="AT3486" s="45"/>
      <c r="AU3486" s="41"/>
      <c r="AV3486" s="41"/>
      <c r="AW3486" s="42"/>
    </row>
    <row r="3487" spans="1:49" s="35" customFormat="1" x14ac:dyDescent="0.2">
      <c r="A3487" s="44"/>
      <c r="B3487" s="105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  <c r="AA3487" s="39"/>
      <c r="AB3487" s="39"/>
      <c r="AC3487" s="39"/>
      <c r="AD3487" s="39"/>
      <c r="AE3487" s="39"/>
      <c r="AF3487" s="39"/>
      <c r="AG3487" s="39"/>
      <c r="AH3487" s="39"/>
      <c r="AI3487" s="39"/>
      <c r="AJ3487" s="39"/>
      <c r="AK3487" s="39"/>
      <c r="AL3487" s="39"/>
      <c r="AM3487" s="102">
        <f t="shared" si="164"/>
        <v>0</v>
      </c>
      <c r="AN3487" s="101">
        <f t="shared" si="165"/>
        <v>0</v>
      </c>
      <c r="AO3487" s="107" t="str">
        <f t="shared" si="163"/>
        <v/>
      </c>
      <c r="AP3487" s="40"/>
      <c r="AQ3487" s="45"/>
      <c r="AR3487" s="45"/>
      <c r="AS3487" s="45"/>
      <c r="AT3487" s="45"/>
      <c r="AU3487" s="41"/>
      <c r="AV3487" s="41"/>
      <c r="AW3487" s="42"/>
    </row>
    <row r="3488" spans="1:49" s="35" customFormat="1" x14ac:dyDescent="0.2">
      <c r="A3488" s="44"/>
      <c r="B3488" s="105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  <c r="AA3488" s="39"/>
      <c r="AB3488" s="39"/>
      <c r="AC3488" s="39"/>
      <c r="AD3488" s="39"/>
      <c r="AE3488" s="39"/>
      <c r="AF3488" s="39"/>
      <c r="AG3488" s="39"/>
      <c r="AH3488" s="39"/>
      <c r="AI3488" s="39"/>
      <c r="AJ3488" s="39"/>
      <c r="AK3488" s="39"/>
      <c r="AL3488" s="39"/>
      <c r="AM3488" s="102">
        <f t="shared" si="164"/>
        <v>0</v>
      </c>
      <c r="AN3488" s="101">
        <f t="shared" si="165"/>
        <v>0</v>
      </c>
      <c r="AO3488" s="107" t="str">
        <f t="shared" si="163"/>
        <v/>
      </c>
      <c r="AP3488" s="40"/>
      <c r="AQ3488" s="45"/>
      <c r="AR3488" s="45"/>
      <c r="AS3488" s="45"/>
      <c r="AT3488" s="45"/>
      <c r="AU3488" s="41"/>
      <c r="AV3488" s="41"/>
      <c r="AW3488" s="42"/>
    </row>
    <row r="3489" spans="1:49" s="35" customFormat="1" x14ac:dyDescent="0.2">
      <c r="A3489" s="44"/>
      <c r="B3489" s="105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  <c r="AA3489" s="39"/>
      <c r="AB3489" s="39"/>
      <c r="AC3489" s="39"/>
      <c r="AD3489" s="39"/>
      <c r="AE3489" s="39"/>
      <c r="AF3489" s="39"/>
      <c r="AG3489" s="39"/>
      <c r="AH3489" s="39"/>
      <c r="AI3489" s="39"/>
      <c r="AJ3489" s="39"/>
      <c r="AK3489" s="39"/>
      <c r="AL3489" s="39"/>
      <c r="AM3489" s="102">
        <f t="shared" si="164"/>
        <v>0</v>
      </c>
      <c r="AN3489" s="101">
        <f t="shared" si="165"/>
        <v>0</v>
      </c>
      <c r="AO3489" s="107" t="str">
        <f t="shared" si="163"/>
        <v/>
      </c>
      <c r="AP3489" s="40"/>
      <c r="AQ3489" s="45"/>
      <c r="AR3489" s="45"/>
      <c r="AS3489" s="45"/>
      <c r="AT3489" s="45"/>
      <c r="AU3489" s="41"/>
      <c r="AV3489" s="41"/>
      <c r="AW3489" s="42"/>
    </row>
    <row r="3490" spans="1:49" s="35" customFormat="1" x14ac:dyDescent="0.2">
      <c r="A3490" s="44"/>
      <c r="B3490" s="105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  <c r="AA3490" s="39"/>
      <c r="AB3490" s="39"/>
      <c r="AC3490" s="39"/>
      <c r="AD3490" s="39"/>
      <c r="AE3490" s="39"/>
      <c r="AF3490" s="39"/>
      <c r="AG3490" s="39"/>
      <c r="AH3490" s="39"/>
      <c r="AI3490" s="39"/>
      <c r="AJ3490" s="39"/>
      <c r="AK3490" s="39"/>
      <c r="AL3490" s="39"/>
      <c r="AM3490" s="102">
        <f t="shared" si="164"/>
        <v>0</v>
      </c>
      <c r="AN3490" s="101">
        <f t="shared" si="165"/>
        <v>0</v>
      </c>
      <c r="AO3490" s="107" t="str">
        <f t="shared" si="163"/>
        <v/>
      </c>
      <c r="AP3490" s="40"/>
      <c r="AQ3490" s="45"/>
      <c r="AR3490" s="45"/>
      <c r="AS3490" s="45"/>
      <c r="AT3490" s="45"/>
      <c r="AU3490" s="41"/>
      <c r="AV3490" s="41"/>
      <c r="AW3490" s="42"/>
    </row>
    <row r="3491" spans="1:49" s="35" customFormat="1" x14ac:dyDescent="0.2">
      <c r="A3491" s="44"/>
      <c r="B3491" s="105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  <c r="AA3491" s="39"/>
      <c r="AB3491" s="39"/>
      <c r="AC3491" s="39"/>
      <c r="AD3491" s="39"/>
      <c r="AE3491" s="39"/>
      <c r="AF3491" s="39"/>
      <c r="AG3491" s="39"/>
      <c r="AH3491" s="39"/>
      <c r="AI3491" s="39"/>
      <c r="AJ3491" s="39"/>
      <c r="AK3491" s="39"/>
      <c r="AL3491" s="39"/>
      <c r="AM3491" s="102">
        <f t="shared" si="164"/>
        <v>0</v>
      </c>
      <c r="AN3491" s="101">
        <f t="shared" si="165"/>
        <v>0</v>
      </c>
      <c r="AO3491" s="107" t="str">
        <f t="shared" si="163"/>
        <v/>
      </c>
      <c r="AP3491" s="40"/>
      <c r="AQ3491" s="45"/>
      <c r="AR3491" s="45"/>
      <c r="AS3491" s="45"/>
      <c r="AT3491" s="45"/>
      <c r="AU3491" s="41"/>
      <c r="AV3491" s="41"/>
      <c r="AW3491" s="42"/>
    </row>
    <row r="3492" spans="1:49" s="35" customFormat="1" x14ac:dyDescent="0.2">
      <c r="A3492" s="44"/>
      <c r="B3492" s="105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  <c r="AA3492" s="39"/>
      <c r="AB3492" s="39"/>
      <c r="AC3492" s="39"/>
      <c r="AD3492" s="39"/>
      <c r="AE3492" s="39"/>
      <c r="AF3492" s="39"/>
      <c r="AG3492" s="39"/>
      <c r="AH3492" s="39"/>
      <c r="AI3492" s="39"/>
      <c r="AJ3492" s="39"/>
      <c r="AK3492" s="39"/>
      <c r="AL3492" s="39"/>
      <c r="AM3492" s="102">
        <f t="shared" si="164"/>
        <v>0</v>
      </c>
      <c r="AN3492" s="101">
        <f t="shared" si="165"/>
        <v>0</v>
      </c>
      <c r="AO3492" s="107" t="str">
        <f t="shared" si="163"/>
        <v/>
      </c>
      <c r="AP3492" s="40"/>
      <c r="AQ3492" s="45"/>
      <c r="AR3492" s="45"/>
      <c r="AS3492" s="45"/>
      <c r="AT3492" s="45"/>
      <c r="AU3492" s="41"/>
      <c r="AV3492" s="41"/>
      <c r="AW3492" s="42"/>
    </row>
    <row r="3493" spans="1:49" s="35" customFormat="1" x14ac:dyDescent="0.2">
      <c r="A3493" s="44"/>
      <c r="B3493" s="105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  <c r="AA3493" s="39"/>
      <c r="AB3493" s="39"/>
      <c r="AC3493" s="39"/>
      <c r="AD3493" s="39"/>
      <c r="AE3493" s="39"/>
      <c r="AF3493" s="39"/>
      <c r="AG3493" s="39"/>
      <c r="AH3493" s="39"/>
      <c r="AI3493" s="39"/>
      <c r="AJ3493" s="39"/>
      <c r="AK3493" s="39"/>
      <c r="AL3493" s="39"/>
      <c r="AM3493" s="102">
        <f t="shared" si="164"/>
        <v>0</v>
      </c>
      <c r="AN3493" s="101">
        <f t="shared" si="165"/>
        <v>0</v>
      </c>
      <c r="AO3493" s="107" t="str">
        <f t="shared" si="163"/>
        <v/>
      </c>
      <c r="AP3493" s="40"/>
      <c r="AQ3493" s="45"/>
      <c r="AR3493" s="45"/>
      <c r="AS3493" s="45"/>
      <c r="AT3493" s="45"/>
      <c r="AU3493" s="41"/>
      <c r="AV3493" s="41"/>
      <c r="AW3493" s="42"/>
    </row>
    <row r="3494" spans="1:49" s="35" customFormat="1" x14ac:dyDescent="0.2">
      <c r="A3494" s="44"/>
      <c r="B3494" s="105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  <c r="AA3494" s="39"/>
      <c r="AB3494" s="39"/>
      <c r="AC3494" s="39"/>
      <c r="AD3494" s="39"/>
      <c r="AE3494" s="39"/>
      <c r="AF3494" s="39"/>
      <c r="AG3494" s="39"/>
      <c r="AH3494" s="39"/>
      <c r="AI3494" s="39"/>
      <c r="AJ3494" s="39"/>
      <c r="AK3494" s="39"/>
      <c r="AL3494" s="39"/>
      <c r="AM3494" s="102">
        <f t="shared" si="164"/>
        <v>0</v>
      </c>
      <c r="AN3494" s="101">
        <f t="shared" si="165"/>
        <v>0</v>
      </c>
      <c r="AO3494" s="107" t="str">
        <f t="shared" si="163"/>
        <v/>
      </c>
      <c r="AP3494" s="40"/>
      <c r="AQ3494" s="45"/>
      <c r="AR3494" s="45"/>
      <c r="AS3494" s="45"/>
      <c r="AT3494" s="45"/>
      <c r="AU3494" s="41"/>
      <c r="AV3494" s="41"/>
      <c r="AW3494" s="42"/>
    </row>
    <row r="3495" spans="1:49" s="35" customFormat="1" x14ac:dyDescent="0.2">
      <c r="A3495" s="44"/>
      <c r="B3495" s="105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  <c r="AA3495" s="39"/>
      <c r="AB3495" s="39"/>
      <c r="AC3495" s="39"/>
      <c r="AD3495" s="39"/>
      <c r="AE3495" s="39"/>
      <c r="AF3495" s="39"/>
      <c r="AG3495" s="39"/>
      <c r="AH3495" s="39"/>
      <c r="AI3495" s="39"/>
      <c r="AJ3495" s="39"/>
      <c r="AK3495" s="39"/>
      <c r="AL3495" s="39"/>
      <c r="AM3495" s="102">
        <f t="shared" si="164"/>
        <v>0</v>
      </c>
      <c r="AN3495" s="101">
        <f t="shared" si="165"/>
        <v>0</v>
      </c>
      <c r="AO3495" s="107" t="str">
        <f t="shared" si="163"/>
        <v/>
      </c>
      <c r="AP3495" s="40"/>
      <c r="AQ3495" s="45"/>
      <c r="AR3495" s="45"/>
      <c r="AS3495" s="45"/>
      <c r="AT3495" s="45"/>
      <c r="AU3495" s="41"/>
      <c r="AV3495" s="41"/>
      <c r="AW3495" s="42"/>
    </row>
    <row r="3496" spans="1:49" s="35" customFormat="1" x14ac:dyDescent="0.2">
      <c r="A3496" s="44"/>
      <c r="B3496" s="105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  <c r="AA3496" s="39"/>
      <c r="AB3496" s="39"/>
      <c r="AC3496" s="39"/>
      <c r="AD3496" s="39"/>
      <c r="AE3496" s="39"/>
      <c r="AF3496" s="39"/>
      <c r="AG3496" s="39"/>
      <c r="AH3496" s="39"/>
      <c r="AI3496" s="39"/>
      <c r="AJ3496" s="39"/>
      <c r="AK3496" s="39"/>
      <c r="AL3496" s="39"/>
      <c r="AM3496" s="102">
        <f t="shared" si="164"/>
        <v>0</v>
      </c>
      <c r="AN3496" s="101">
        <f t="shared" si="165"/>
        <v>0</v>
      </c>
      <c r="AO3496" s="107" t="str">
        <f t="shared" si="163"/>
        <v/>
      </c>
      <c r="AP3496" s="40"/>
      <c r="AQ3496" s="45"/>
      <c r="AR3496" s="45"/>
      <c r="AS3496" s="45"/>
      <c r="AT3496" s="45"/>
      <c r="AU3496" s="41"/>
      <c r="AV3496" s="41"/>
      <c r="AW3496" s="42"/>
    </row>
    <row r="3497" spans="1:49" s="35" customFormat="1" x14ac:dyDescent="0.2">
      <c r="A3497" s="44"/>
      <c r="B3497" s="105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  <c r="AA3497" s="39"/>
      <c r="AB3497" s="39"/>
      <c r="AC3497" s="39"/>
      <c r="AD3497" s="39"/>
      <c r="AE3497" s="39"/>
      <c r="AF3497" s="39"/>
      <c r="AG3497" s="39"/>
      <c r="AH3497" s="39"/>
      <c r="AI3497" s="39"/>
      <c r="AJ3497" s="39"/>
      <c r="AK3497" s="39"/>
      <c r="AL3497" s="39"/>
      <c r="AM3497" s="102">
        <f t="shared" si="164"/>
        <v>0</v>
      </c>
      <c r="AN3497" s="101">
        <f t="shared" si="165"/>
        <v>0</v>
      </c>
      <c r="AO3497" s="107" t="str">
        <f t="shared" si="163"/>
        <v/>
      </c>
      <c r="AP3497" s="40"/>
      <c r="AQ3497" s="45"/>
      <c r="AR3497" s="45"/>
      <c r="AS3497" s="45"/>
      <c r="AT3497" s="45"/>
      <c r="AU3497" s="41"/>
      <c r="AV3497" s="41"/>
      <c r="AW3497" s="42"/>
    </row>
    <row r="3498" spans="1:49" s="35" customFormat="1" x14ac:dyDescent="0.2">
      <c r="A3498" s="44"/>
      <c r="B3498" s="105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  <c r="AA3498" s="39"/>
      <c r="AB3498" s="39"/>
      <c r="AC3498" s="39"/>
      <c r="AD3498" s="39"/>
      <c r="AE3498" s="39"/>
      <c r="AF3498" s="39"/>
      <c r="AG3498" s="39"/>
      <c r="AH3498" s="39"/>
      <c r="AI3498" s="39"/>
      <c r="AJ3498" s="39"/>
      <c r="AK3498" s="39"/>
      <c r="AL3498" s="39"/>
      <c r="AM3498" s="102">
        <f t="shared" si="164"/>
        <v>0</v>
      </c>
      <c r="AN3498" s="101">
        <f t="shared" si="165"/>
        <v>0</v>
      </c>
      <c r="AO3498" s="107" t="str">
        <f t="shared" si="163"/>
        <v/>
      </c>
      <c r="AP3498" s="40"/>
      <c r="AQ3498" s="45"/>
      <c r="AR3498" s="45"/>
      <c r="AS3498" s="45"/>
      <c r="AT3498" s="45"/>
      <c r="AU3498" s="41"/>
      <c r="AV3498" s="41"/>
      <c r="AW3498" s="42"/>
    </row>
    <row r="3499" spans="1:49" s="35" customFormat="1" x14ac:dyDescent="0.2">
      <c r="A3499" s="44"/>
      <c r="B3499" s="105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  <c r="AA3499" s="39"/>
      <c r="AB3499" s="39"/>
      <c r="AC3499" s="39"/>
      <c r="AD3499" s="39"/>
      <c r="AE3499" s="39"/>
      <c r="AF3499" s="39"/>
      <c r="AG3499" s="39"/>
      <c r="AH3499" s="39"/>
      <c r="AI3499" s="39"/>
      <c r="AJ3499" s="39"/>
      <c r="AK3499" s="39"/>
      <c r="AL3499" s="39"/>
      <c r="AM3499" s="102">
        <f t="shared" si="164"/>
        <v>0</v>
      </c>
      <c r="AN3499" s="101">
        <f t="shared" si="165"/>
        <v>0</v>
      </c>
      <c r="AO3499" s="107" t="str">
        <f t="shared" si="163"/>
        <v/>
      </c>
      <c r="AP3499" s="40"/>
      <c r="AQ3499" s="45"/>
      <c r="AR3499" s="45"/>
      <c r="AS3499" s="45"/>
      <c r="AT3499" s="45"/>
      <c r="AU3499" s="41"/>
      <c r="AV3499" s="41"/>
      <c r="AW3499" s="42"/>
    </row>
    <row r="3500" spans="1:49" s="35" customFormat="1" x14ac:dyDescent="0.2">
      <c r="A3500" s="44"/>
      <c r="B3500" s="105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  <c r="AA3500" s="39"/>
      <c r="AB3500" s="39"/>
      <c r="AC3500" s="39"/>
      <c r="AD3500" s="39"/>
      <c r="AE3500" s="39"/>
      <c r="AF3500" s="39"/>
      <c r="AG3500" s="39"/>
      <c r="AH3500" s="39"/>
      <c r="AI3500" s="39"/>
      <c r="AJ3500" s="39"/>
      <c r="AK3500" s="39"/>
      <c r="AL3500" s="39"/>
      <c r="AM3500" s="102">
        <f t="shared" si="164"/>
        <v>0</v>
      </c>
      <c r="AN3500" s="101">
        <f t="shared" si="165"/>
        <v>0</v>
      </c>
      <c r="AO3500" s="107" t="str">
        <f t="shared" si="163"/>
        <v/>
      </c>
      <c r="AP3500" s="40"/>
      <c r="AQ3500" s="45"/>
      <c r="AR3500" s="45"/>
      <c r="AS3500" s="45"/>
      <c r="AT3500" s="45"/>
      <c r="AU3500" s="41"/>
      <c r="AV3500" s="41"/>
      <c r="AW3500" s="42"/>
    </row>
    <row r="3501" spans="1:49" s="35" customFormat="1" x14ac:dyDescent="0.2">
      <c r="A3501" s="44"/>
      <c r="B3501" s="105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  <c r="AA3501" s="39"/>
      <c r="AB3501" s="39"/>
      <c r="AC3501" s="39"/>
      <c r="AD3501" s="39"/>
      <c r="AE3501" s="39"/>
      <c r="AF3501" s="39"/>
      <c r="AG3501" s="39"/>
      <c r="AH3501" s="39"/>
      <c r="AI3501" s="39"/>
      <c r="AJ3501" s="39"/>
      <c r="AK3501" s="39"/>
      <c r="AL3501" s="39"/>
      <c r="AM3501" s="102">
        <f t="shared" si="164"/>
        <v>0</v>
      </c>
      <c r="AN3501" s="101">
        <f t="shared" si="165"/>
        <v>0</v>
      </c>
      <c r="AO3501" s="107" t="str">
        <f t="shared" si="163"/>
        <v/>
      </c>
      <c r="AP3501" s="40"/>
      <c r="AQ3501" s="45"/>
      <c r="AR3501" s="45"/>
      <c r="AS3501" s="45"/>
      <c r="AT3501" s="45"/>
      <c r="AU3501" s="41"/>
      <c r="AV3501" s="41"/>
      <c r="AW3501" s="42"/>
    </row>
    <row r="3502" spans="1:49" s="35" customFormat="1" x14ac:dyDescent="0.2">
      <c r="A3502" s="44"/>
      <c r="B3502" s="105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  <c r="AA3502" s="39"/>
      <c r="AB3502" s="39"/>
      <c r="AC3502" s="39"/>
      <c r="AD3502" s="39"/>
      <c r="AE3502" s="39"/>
      <c r="AF3502" s="39"/>
      <c r="AG3502" s="39"/>
      <c r="AH3502" s="39"/>
      <c r="AI3502" s="39"/>
      <c r="AJ3502" s="39"/>
      <c r="AK3502" s="39"/>
      <c r="AL3502" s="39"/>
      <c r="AM3502" s="102">
        <f t="shared" si="164"/>
        <v>0</v>
      </c>
      <c r="AN3502" s="101">
        <f t="shared" si="165"/>
        <v>0</v>
      </c>
      <c r="AO3502" s="107" t="str">
        <f t="shared" si="163"/>
        <v/>
      </c>
      <c r="AP3502" s="40"/>
      <c r="AQ3502" s="45"/>
      <c r="AR3502" s="45"/>
      <c r="AS3502" s="45"/>
      <c r="AT3502" s="45"/>
      <c r="AU3502" s="41"/>
      <c r="AV3502" s="41"/>
      <c r="AW3502" s="42"/>
    </row>
    <row r="3503" spans="1:49" s="35" customFormat="1" x14ac:dyDescent="0.2">
      <c r="A3503" s="44"/>
      <c r="B3503" s="105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  <c r="AA3503" s="39"/>
      <c r="AB3503" s="39"/>
      <c r="AC3503" s="39"/>
      <c r="AD3503" s="39"/>
      <c r="AE3503" s="39"/>
      <c r="AF3503" s="39"/>
      <c r="AG3503" s="39"/>
      <c r="AH3503" s="39"/>
      <c r="AI3503" s="39"/>
      <c r="AJ3503" s="39"/>
      <c r="AK3503" s="39"/>
      <c r="AL3503" s="39"/>
      <c r="AM3503" s="102">
        <f t="shared" si="164"/>
        <v>0</v>
      </c>
      <c r="AN3503" s="101">
        <f t="shared" si="165"/>
        <v>0</v>
      </c>
      <c r="AO3503" s="107" t="str">
        <f t="shared" si="163"/>
        <v/>
      </c>
      <c r="AP3503" s="40"/>
      <c r="AQ3503" s="45"/>
      <c r="AR3503" s="45"/>
      <c r="AS3503" s="45"/>
      <c r="AT3503" s="45"/>
      <c r="AU3503" s="41"/>
      <c r="AV3503" s="41"/>
      <c r="AW3503" s="42"/>
    </row>
    <row r="3504" spans="1:49" s="35" customFormat="1" x14ac:dyDescent="0.2">
      <c r="A3504" s="44"/>
      <c r="B3504" s="105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  <c r="AA3504" s="39"/>
      <c r="AB3504" s="39"/>
      <c r="AC3504" s="39"/>
      <c r="AD3504" s="39"/>
      <c r="AE3504" s="39"/>
      <c r="AF3504" s="39"/>
      <c r="AG3504" s="39"/>
      <c r="AH3504" s="39"/>
      <c r="AI3504" s="39"/>
      <c r="AJ3504" s="39"/>
      <c r="AK3504" s="39"/>
      <c r="AL3504" s="39"/>
      <c r="AM3504" s="102">
        <f t="shared" si="164"/>
        <v>0</v>
      </c>
      <c r="AN3504" s="101">
        <f t="shared" si="165"/>
        <v>0</v>
      </c>
      <c r="AO3504" s="107" t="str">
        <f t="shared" si="163"/>
        <v/>
      </c>
      <c r="AP3504" s="40"/>
      <c r="AQ3504" s="45"/>
      <c r="AR3504" s="45"/>
      <c r="AS3504" s="45"/>
      <c r="AT3504" s="45"/>
      <c r="AU3504" s="41"/>
      <c r="AV3504" s="41"/>
      <c r="AW3504" s="42"/>
    </row>
    <row r="3505" spans="1:49" s="35" customFormat="1" x14ac:dyDescent="0.2">
      <c r="A3505" s="44"/>
      <c r="B3505" s="105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  <c r="AA3505" s="39"/>
      <c r="AB3505" s="39"/>
      <c r="AC3505" s="39"/>
      <c r="AD3505" s="39"/>
      <c r="AE3505" s="39"/>
      <c r="AF3505" s="39"/>
      <c r="AG3505" s="39"/>
      <c r="AH3505" s="39"/>
      <c r="AI3505" s="39"/>
      <c r="AJ3505" s="39"/>
      <c r="AK3505" s="39"/>
      <c r="AL3505" s="39"/>
      <c r="AM3505" s="102">
        <f t="shared" si="164"/>
        <v>0</v>
      </c>
      <c r="AN3505" s="101">
        <f t="shared" si="165"/>
        <v>0</v>
      </c>
      <c r="AO3505" s="107" t="str">
        <f t="shared" si="163"/>
        <v/>
      </c>
      <c r="AP3505" s="40"/>
      <c r="AQ3505" s="45"/>
      <c r="AR3505" s="45"/>
      <c r="AS3505" s="45"/>
      <c r="AT3505" s="45"/>
      <c r="AU3505" s="41"/>
      <c r="AV3505" s="41"/>
      <c r="AW3505" s="42"/>
    </row>
    <row r="3506" spans="1:49" s="35" customFormat="1" x14ac:dyDescent="0.2">
      <c r="A3506" s="44"/>
      <c r="B3506" s="105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  <c r="AA3506" s="39"/>
      <c r="AB3506" s="39"/>
      <c r="AC3506" s="39"/>
      <c r="AD3506" s="39"/>
      <c r="AE3506" s="39"/>
      <c r="AF3506" s="39"/>
      <c r="AG3506" s="39"/>
      <c r="AH3506" s="39"/>
      <c r="AI3506" s="39"/>
      <c r="AJ3506" s="39"/>
      <c r="AK3506" s="39"/>
      <c r="AL3506" s="39"/>
      <c r="AM3506" s="102">
        <f t="shared" si="164"/>
        <v>0</v>
      </c>
      <c r="AN3506" s="101">
        <f t="shared" si="165"/>
        <v>0</v>
      </c>
      <c r="AO3506" s="107" t="str">
        <f t="shared" si="163"/>
        <v/>
      </c>
      <c r="AP3506" s="40"/>
      <c r="AQ3506" s="45"/>
      <c r="AR3506" s="45"/>
      <c r="AS3506" s="45"/>
      <c r="AT3506" s="45"/>
      <c r="AU3506" s="41"/>
      <c r="AV3506" s="41"/>
      <c r="AW3506" s="42"/>
    </row>
    <row r="3507" spans="1:49" s="35" customFormat="1" x14ac:dyDescent="0.2">
      <c r="A3507" s="44"/>
      <c r="B3507" s="105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  <c r="AA3507" s="39"/>
      <c r="AB3507" s="39"/>
      <c r="AC3507" s="39"/>
      <c r="AD3507" s="39"/>
      <c r="AE3507" s="39"/>
      <c r="AF3507" s="39"/>
      <c r="AG3507" s="39"/>
      <c r="AH3507" s="39"/>
      <c r="AI3507" s="39"/>
      <c r="AJ3507" s="39"/>
      <c r="AK3507" s="39"/>
      <c r="AL3507" s="39"/>
      <c r="AM3507" s="102">
        <f t="shared" si="164"/>
        <v>0</v>
      </c>
      <c r="AN3507" s="101">
        <f t="shared" si="165"/>
        <v>0</v>
      </c>
      <c r="AO3507" s="107" t="str">
        <f t="shared" si="163"/>
        <v/>
      </c>
      <c r="AP3507" s="40"/>
      <c r="AQ3507" s="45"/>
      <c r="AR3507" s="45"/>
      <c r="AS3507" s="45"/>
      <c r="AT3507" s="45"/>
      <c r="AU3507" s="41"/>
      <c r="AV3507" s="41"/>
      <c r="AW3507" s="42"/>
    </row>
    <row r="3508" spans="1:49" s="35" customFormat="1" x14ac:dyDescent="0.2">
      <c r="A3508" s="44"/>
      <c r="B3508" s="105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F3508" s="39"/>
      <c r="AG3508" s="39"/>
      <c r="AH3508" s="39"/>
      <c r="AI3508" s="39"/>
      <c r="AJ3508" s="39"/>
      <c r="AK3508" s="39"/>
      <c r="AL3508" s="39"/>
      <c r="AM3508" s="102">
        <f t="shared" si="164"/>
        <v>0</v>
      </c>
      <c r="AN3508" s="101">
        <f t="shared" si="165"/>
        <v>0</v>
      </c>
      <c r="AO3508" s="107" t="str">
        <f t="shared" si="163"/>
        <v/>
      </c>
      <c r="AP3508" s="40"/>
      <c r="AQ3508" s="45"/>
      <c r="AR3508" s="45"/>
      <c r="AS3508" s="45"/>
      <c r="AT3508" s="45"/>
      <c r="AU3508" s="41"/>
      <c r="AV3508" s="41"/>
      <c r="AW3508" s="42"/>
    </row>
    <row r="3509" spans="1:49" s="35" customFormat="1" x14ac:dyDescent="0.2">
      <c r="A3509" s="44"/>
      <c r="B3509" s="105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  <c r="AA3509" s="39"/>
      <c r="AB3509" s="39"/>
      <c r="AC3509" s="39"/>
      <c r="AD3509" s="39"/>
      <c r="AE3509" s="39"/>
      <c r="AF3509" s="39"/>
      <c r="AG3509" s="39"/>
      <c r="AH3509" s="39"/>
      <c r="AI3509" s="39"/>
      <c r="AJ3509" s="39"/>
      <c r="AK3509" s="39"/>
      <c r="AL3509" s="39"/>
      <c r="AM3509" s="102">
        <f t="shared" si="164"/>
        <v>0</v>
      </c>
      <c r="AN3509" s="101">
        <f t="shared" si="165"/>
        <v>0</v>
      </c>
      <c r="AO3509" s="107" t="str">
        <f t="shared" si="163"/>
        <v/>
      </c>
      <c r="AP3509" s="40"/>
      <c r="AQ3509" s="45"/>
      <c r="AR3509" s="45"/>
      <c r="AS3509" s="45"/>
      <c r="AT3509" s="45"/>
      <c r="AU3509" s="41"/>
      <c r="AV3509" s="41"/>
      <c r="AW3509" s="42"/>
    </row>
    <row r="3510" spans="1:49" s="35" customFormat="1" x14ac:dyDescent="0.2">
      <c r="A3510" s="44"/>
      <c r="B3510" s="105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  <c r="AA3510" s="39"/>
      <c r="AB3510" s="39"/>
      <c r="AC3510" s="39"/>
      <c r="AD3510" s="39"/>
      <c r="AE3510" s="39"/>
      <c r="AF3510" s="39"/>
      <c r="AG3510" s="39"/>
      <c r="AH3510" s="39"/>
      <c r="AI3510" s="39"/>
      <c r="AJ3510" s="39"/>
      <c r="AK3510" s="39"/>
      <c r="AL3510" s="39"/>
      <c r="AM3510" s="102">
        <f t="shared" si="164"/>
        <v>0</v>
      </c>
      <c r="AN3510" s="101">
        <f t="shared" si="165"/>
        <v>0</v>
      </c>
      <c r="AO3510" s="107" t="str">
        <f t="shared" si="163"/>
        <v/>
      </c>
      <c r="AP3510" s="40"/>
      <c r="AQ3510" s="45"/>
      <c r="AR3510" s="45"/>
      <c r="AS3510" s="45"/>
      <c r="AT3510" s="45"/>
      <c r="AU3510" s="41"/>
      <c r="AV3510" s="41"/>
      <c r="AW3510" s="42"/>
    </row>
    <row r="3511" spans="1:49" s="35" customFormat="1" x14ac:dyDescent="0.2">
      <c r="A3511" s="44"/>
      <c r="B3511" s="105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  <c r="AA3511" s="39"/>
      <c r="AB3511" s="39"/>
      <c r="AC3511" s="39"/>
      <c r="AD3511" s="39"/>
      <c r="AE3511" s="39"/>
      <c r="AF3511" s="39"/>
      <c r="AG3511" s="39"/>
      <c r="AH3511" s="39"/>
      <c r="AI3511" s="39"/>
      <c r="AJ3511" s="39"/>
      <c r="AK3511" s="39"/>
      <c r="AL3511" s="39"/>
      <c r="AM3511" s="102">
        <f t="shared" si="164"/>
        <v>0</v>
      </c>
      <c r="AN3511" s="101">
        <f t="shared" si="165"/>
        <v>0</v>
      </c>
      <c r="AO3511" s="107" t="str">
        <f t="shared" si="163"/>
        <v/>
      </c>
      <c r="AP3511" s="40"/>
      <c r="AQ3511" s="45"/>
      <c r="AR3511" s="45"/>
      <c r="AS3511" s="45"/>
      <c r="AT3511" s="45"/>
      <c r="AU3511" s="41"/>
      <c r="AV3511" s="41"/>
      <c r="AW3511" s="42"/>
    </row>
    <row r="3512" spans="1:49" s="35" customFormat="1" x14ac:dyDescent="0.2">
      <c r="A3512" s="44"/>
      <c r="B3512" s="105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  <c r="AA3512" s="39"/>
      <c r="AB3512" s="39"/>
      <c r="AC3512" s="39"/>
      <c r="AD3512" s="39"/>
      <c r="AE3512" s="39"/>
      <c r="AF3512" s="39"/>
      <c r="AG3512" s="39"/>
      <c r="AH3512" s="39"/>
      <c r="AI3512" s="39"/>
      <c r="AJ3512" s="39"/>
      <c r="AK3512" s="39"/>
      <c r="AL3512" s="39"/>
      <c r="AM3512" s="102">
        <f t="shared" si="164"/>
        <v>0</v>
      </c>
      <c r="AN3512" s="101">
        <f t="shared" si="165"/>
        <v>0</v>
      </c>
      <c r="AO3512" s="107" t="str">
        <f t="shared" si="163"/>
        <v/>
      </c>
      <c r="AP3512" s="40"/>
      <c r="AQ3512" s="45"/>
      <c r="AR3512" s="45"/>
      <c r="AS3512" s="45"/>
      <c r="AT3512" s="45"/>
      <c r="AU3512" s="41"/>
      <c r="AV3512" s="41"/>
      <c r="AW3512" s="42"/>
    </row>
    <row r="3513" spans="1:49" s="35" customFormat="1" x14ac:dyDescent="0.2">
      <c r="A3513" s="44"/>
      <c r="B3513" s="105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39"/>
      <c r="AE3513" s="39"/>
      <c r="AF3513" s="39"/>
      <c r="AG3513" s="39"/>
      <c r="AH3513" s="39"/>
      <c r="AI3513" s="39"/>
      <c r="AJ3513" s="39"/>
      <c r="AK3513" s="39"/>
      <c r="AL3513" s="39"/>
      <c r="AM3513" s="102">
        <f t="shared" si="164"/>
        <v>0</v>
      </c>
      <c r="AN3513" s="101">
        <f t="shared" si="165"/>
        <v>0</v>
      </c>
      <c r="AO3513" s="107" t="str">
        <f t="shared" si="163"/>
        <v/>
      </c>
      <c r="AP3513" s="40"/>
      <c r="AQ3513" s="45"/>
      <c r="AR3513" s="45"/>
      <c r="AS3513" s="45"/>
      <c r="AT3513" s="45"/>
      <c r="AU3513" s="41"/>
      <c r="AV3513" s="41"/>
      <c r="AW3513" s="42"/>
    </row>
    <row r="3514" spans="1:49" s="35" customFormat="1" x14ac:dyDescent="0.2">
      <c r="A3514" s="44"/>
      <c r="B3514" s="105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F3514" s="39"/>
      <c r="AG3514" s="39"/>
      <c r="AH3514" s="39"/>
      <c r="AI3514" s="39"/>
      <c r="AJ3514" s="39"/>
      <c r="AK3514" s="39"/>
      <c r="AL3514" s="39"/>
      <c r="AM3514" s="102">
        <f t="shared" si="164"/>
        <v>0</v>
      </c>
      <c r="AN3514" s="101">
        <f t="shared" si="165"/>
        <v>0</v>
      </c>
      <c r="AO3514" s="107" t="str">
        <f t="shared" si="163"/>
        <v/>
      </c>
      <c r="AP3514" s="40"/>
      <c r="AQ3514" s="45"/>
      <c r="AR3514" s="45"/>
      <c r="AS3514" s="45"/>
      <c r="AT3514" s="45"/>
      <c r="AU3514" s="41"/>
      <c r="AV3514" s="41"/>
      <c r="AW3514" s="42"/>
    </row>
    <row r="3515" spans="1:49" s="35" customFormat="1" x14ac:dyDescent="0.2">
      <c r="A3515" s="44"/>
      <c r="B3515" s="105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F3515" s="39"/>
      <c r="AG3515" s="39"/>
      <c r="AH3515" s="39"/>
      <c r="AI3515" s="39"/>
      <c r="AJ3515" s="39"/>
      <c r="AK3515" s="39"/>
      <c r="AL3515" s="39"/>
      <c r="AM3515" s="102">
        <f t="shared" si="164"/>
        <v>0</v>
      </c>
      <c r="AN3515" s="101">
        <f t="shared" si="165"/>
        <v>0</v>
      </c>
      <c r="AO3515" s="107" t="str">
        <f t="shared" si="163"/>
        <v/>
      </c>
      <c r="AP3515" s="40"/>
      <c r="AQ3515" s="45"/>
      <c r="AR3515" s="45"/>
      <c r="AS3515" s="45"/>
      <c r="AT3515" s="45"/>
      <c r="AU3515" s="41"/>
      <c r="AV3515" s="41"/>
      <c r="AW3515" s="42"/>
    </row>
    <row r="3516" spans="1:49" s="35" customFormat="1" x14ac:dyDescent="0.2">
      <c r="A3516" s="44"/>
      <c r="B3516" s="105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  <c r="AA3516" s="39"/>
      <c r="AB3516" s="39"/>
      <c r="AC3516" s="39"/>
      <c r="AD3516" s="39"/>
      <c r="AE3516" s="39"/>
      <c r="AF3516" s="39"/>
      <c r="AG3516" s="39"/>
      <c r="AH3516" s="39"/>
      <c r="AI3516" s="39"/>
      <c r="AJ3516" s="39"/>
      <c r="AK3516" s="39"/>
      <c r="AL3516" s="39"/>
      <c r="AM3516" s="102">
        <f t="shared" si="164"/>
        <v>0</v>
      </c>
      <c r="AN3516" s="101">
        <f t="shared" si="165"/>
        <v>0</v>
      </c>
      <c r="AO3516" s="107" t="str">
        <f t="shared" si="163"/>
        <v/>
      </c>
      <c r="AP3516" s="40"/>
      <c r="AQ3516" s="45"/>
      <c r="AR3516" s="45"/>
      <c r="AS3516" s="45"/>
      <c r="AT3516" s="45"/>
      <c r="AU3516" s="41"/>
      <c r="AV3516" s="41"/>
      <c r="AW3516" s="42"/>
    </row>
    <row r="3517" spans="1:49" s="35" customFormat="1" x14ac:dyDescent="0.2">
      <c r="A3517" s="44"/>
      <c r="B3517" s="105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F3517" s="39"/>
      <c r="AG3517" s="39"/>
      <c r="AH3517" s="39"/>
      <c r="AI3517" s="39"/>
      <c r="AJ3517" s="39"/>
      <c r="AK3517" s="39"/>
      <c r="AL3517" s="39"/>
      <c r="AM3517" s="102">
        <f t="shared" si="164"/>
        <v>0</v>
      </c>
      <c r="AN3517" s="101">
        <f t="shared" si="165"/>
        <v>0</v>
      </c>
      <c r="AO3517" s="107" t="str">
        <f t="shared" si="163"/>
        <v/>
      </c>
      <c r="AP3517" s="40"/>
      <c r="AQ3517" s="45"/>
      <c r="AR3517" s="45"/>
      <c r="AS3517" s="45"/>
      <c r="AT3517" s="45"/>
      <c r="AU3517" s="41"/>
      <c r="AV3517" s="41"/>
      <c r="AW3517" s="42"/>
    </row>
    <row r="3518" spans="1:49" s="35" customFormat="1" x14ac:dyDescent="0.2">
      <c r="A3518" s="44"/>
      <c r="B3518" s="105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F3518" s="39"/>
      <c r="AG3518" s="39"/>
      <c r="AH3518" s="39"/>
      <c r="AI3518" s="39"/>
      <c r="AJ3518" s="39"/>
      <c r="AK3518" s="39"/>
      <c r="AL3518" s="39"/>
      <c r="AM3518" s="102">
        <f t="shared" si="164"/>
        <v>0</v>
      </c>
      <c r="AN3518" s="101">
        <f t="shared" si="165"/>
        <v>0</v>
      </c>
      <c r="AO3518" s="107" t="str">
        <f t="shared" si="163"/>
        <v/>
      </c>
      <c r="AP3518" s="40"/>
      <c r="AQ3518" s="45"/>
      <c r="AR3518" s="45"/>
      <c r="AS3518" s="45"/>
      <c r="AT3518" s="45"/>
      <c r="AU3518" s="41"/>
      <c r="AV3518" s="41"/>
      <c r="AW3518" s="42"/>
    </row>
    <row r="3519" spans="1:49" s="35" customFormat="1" x14ac:dyDescent="0.2">
      <c r="A3519" s="44"/>
      <c r="B3519" s="105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39"/>
      <c r="AE3519" s="39"/>
      <c r="AF3519" s="39"/>
      <c r="AG3519" s="39"/>
      <c r="AH3519" s="39"/>
      <c r="AI3519" s="39"/>
      <c r="AJ3519" s="39"/>
      <c r="AK3519" s="39"/>
      <c r="AL3519" s="39"/>
      <c r="AM3519" s="102">
        <f t="shared" si="164"/>
        <v>0</v>
      </c>
      <c r="AN3519" s="101">
        <f t="shared" si="165"/>
        <v>0</v>
      </c>
      <c r="AO3519" s="107" t="str">
        <f t="shared" si="163"/>
        <v/>
      </c>
      <c r="AP3519" s="40"/>
      <c r="AQ3519" s="45"/>
      <c r="AR3519" s="45"/>
      <c r="AS3519" s="45"/>
      <c r="AT3519" s="45"/>
      <c r="AU3519" s="41"/>
      <c r="AV3519" s="41"/>
      <c r="AW3519" s="42"/>
    </row>
    <row r="3520" spans="1:49" s="35" customFormat="1" x14ac:dyDescent="0.2">
      <c r="A3520" s="44"/>
      <c r="B3520" s="105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  <c r="AA3520" s="39"/>
      <c r="AB3520" s="39"/>
      <c r="AC3520" s="39"/>
      <c r="AD3520" s="39"/>
      <c r="AE3520" s="39"/>
      <c r="AF3520" s="39"/>
      <c r="AG3520" s="39"/>
      <c r="AH3520" s="39"/>
      <c r="AI3520" s="39"/>
      <c r="AJ3520" s="39"/>
      <c r="AK3520" s="39"/>
      <c r="AL3520" s="39"/>
      <c r="AM3520" s="102">
        <f t="shared" si="164"/>
        <v>0</v>
      </c>
      <c r="AN3520" s="101">
        <f t="shared" si="165"/>
        <v>0</v>
      </c>
      <c r="AO3520" s="107" t="str">
        <f t="shared" si="163"/>
        <v/>
      </c>
      <c r="AP3520" s="40"/>
      <c r="AQ3520" s="45"/>
      <c r="AR3520" s="45"/>
      <c r="AS3520" s="45"/>
      <c r="AT3520" s="45"/>
      <c r="AU3520" s="41"/>
      <c r="AV3520" s="41"/>
      <c r="AW3520" s="42"/>
    </row>
    <row r="3521" spans="1:49" s="35" customFormat="1" x14ac:dyDescent="0.2">
      <c r="A3521" s="44"/>
      <c r="B3521" s="105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  <c r="AA3521" s="39"/>
      <c r="AB3521" s="39"/>
      <c r="AC3521" s="39"/>
      <c r="AD3521" s="39"/>
      <c r="AE3521" s="39"/>
      <c r="AF3521" s="39"/>
      <c r="AG3521" s="39"/>
      <c r="AH3521" s="39"/>
      <c r="AI3521" s="39"/>
      <c r="AJ3521" s="39"/>
      <c r="AK3521" s="39"/>
      <c r="AL3521" s="39"/>
      <c r="AM3521" s="102">
        <f t="shared" si="164"/>
        <v>0</v>
      </c>
      <c r="AN3521" s="101">
        <f t="shared" si="165"/>
        <v>0</v>
      </c>
      <c r="AO3521" s="107" t="str">
        <f t="shared" si="163"/>
        <v/>
      </c>
      <c r="AP3521" s="40"/>
      <c r="AQ3521" s="45"/>
      <c r="AR3521" s="45"/>
      <c r="AS3521" s="45"/>
      <c r="AT3521" s="45"/>
      <c r="AU3521" s="41"/>
      <c r="AV3521" s="41"/>
      <c r="AW3521" s="42"/>
    </row>
    <row r="3522" spans="1:49" s="35" customFormat="1" x14ac:dyDescent="0.2">
      <c r="A3522" s="44"/>
      <c r="B3522" s="105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  <c r="AA3522" s="39"/>
      <c r="AB3522" s="39"/>
      <c r="AC3522" s="39"/>
      <c r="AD3522" s="39"/>
      <c r="AE3522" s="39"/>
      <c r="AF3522" s="39"/>
      <c r="AG3522" s="39"/>
      <c r="AH3522" s="39"/>
      <c r="AI3522" s="39"/>
      <c r="AJ3522" s="39"/>
      <c r="AK3522" s="39"/>
      <c r="AL3522" s="39"/>
      <c r="AM3522" s="102">
        <f t="shared" si="164"/>
        <v>0</v>
      </c>
      <c r="AN3522" s="101">
        <f t="shared" si="165"/>
        <v>0</v>
      </c>
      <c r="AO3522" s="107" t="str">
        <f t="shared" si="163"/>
        <v/>
      </c>
      <c r="AP3522" s="40"/>
      <c r="AQ3522" s="45"/>
      <c r="AR3522" s="45"/>
      <c r="AS3522" s="45"/>
      <c r="AT3522" s="45"/>
      <c r="AU3522" s="41"/>
      <c r="AV3522" s="41"/>
      <c r="AW3522" s="42"/>
    </row>
    <row r="3523" spans="1:49" s="35" customFormat="1" x14ac:dyDescent="0.2">
      <c r="A3523" s="44"/>
      <c r="B3523" s="105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  <c r="AA3523" s="39"/>
      <c r="AB3523" s="39"/>
      <c r="AC3523" s="39"/>
      <c r="AD3523" s="39"/>
      <c r="AE3523" s="39"/>
      <c r="AF3523" s="39"/>
      <c r="AG3523" s="39"/>
      <c r="AH3523" s="39"/>
      <c r="AI3523" s="39"/>
      <c r="AJ3523" s="39"/>
      <c r="AK3523" s="39"/>
      <c r="AL3523" s="39"/>
      <c r="AM3523" s="102">
        <f t="shared" si="164"/>
        <v>0</v>
      </c>
      <c r="AN3523" s="101">
        <f t="shared" si="165"/>
        <v>0</v>
      </c>
      <c r="AO3523" s="107" t="str">
        <f t="shared" si="163"/>
        <v/>
      </c>
      <c r="AP3523" s="40"/>
      <c r="AQ3523" s="45"/>
      <c r="AR3523" s="45"/>
      <c r="AS3523" s="45"/>
      <c r="AT3523" s="45"/>
      <c r="AU3523" s="41"/>
      <c r="AV3523" s="41"/>
      <c r="AW3523" s="42"/>
    </row>
    <row r="3524" spans="1:49" s="35" customFormat="1" x14ac:dyDescent="0.2">
      <c r="A3524" s="44"/>
      <c r="B3524" s="105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39"/>
      <c r="AE3524" s="39"/>
      <c r="AF3524" s="39"/>
      <c r="AG3524" s="39"/>
      <c r="AH3524" s="39"/>
      <c r="AI3524" s="39"/>
      <c r="AJ3524" s="39"/>
      <c r="AK3524" s="39"/>
      <c r="AL3524" s="39"/>
      <c r="AM3524" s="102">
        <f t="shared" si="164"/>
        <v>0</v>
      </c>
      <c r="AN3524" s="101">
        <f t="shared" si="165"/>
        <v>0</v>
      </c>
      <c r="AO3524" s="107" t="str">
        <f t="shared" si="163"/>
        <v/>
      </c>
      <c r="AP3524" s="40"/>
      <c r="AQ3524" s="45"/>
      <c r="AR3524" s="45"/>
      <c r="AS3524" s="45"/>
      <c r="AT3524" s="45"/>
      <c r="AU3524" s="41"/>
      <c r="AV3524" s="41"/>
      <c r="AW3524" s="42"/>
    </row>
    <row r="3525" spans="1:49" s="35" customFormat="1" x14ac:dyDescent="0.2">
      <c r="A3525" s="44"/>
      <c r="B3525" s="105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39"/>
      <c r="AE3525" s="39"/>
      <c r="AF3525" s="39"/>
      <c r="AG3525" s="39"/>
      <c r="AH3525" s="39"/>
      <c r="AI3525" s="39"/>
      <c r="AJ3525" s="39"/>
      <c r="AK3525" s="39"/>
      <c r="AL3525" s="39"/>
      <c r="AM3525" s="102">
        <f t="shared" si="164"/>
        <v>0</v>
      </c>
      <c r="AN3525" s="101">
        <f t="shared" si="165"/>
        <v>0</v>
      </c>
      <c r="AO3525" s="107" t="str">
        <f t="shared" si="163"/>
        <v/>
      </c>
      <c r="AP3525" s="40"/>
      <c r="AQ3525" s="45"/>
      <c r="AR3525" s="45"/>
      <c r="AS3525" s="45"/>
      <c r="AT3525" s="45"/>
      <c r="AU3525" s="41"/>
      <c r="AV3525" s="41"/>
      <c r="AW3525" s="42"/>
    </row>
    <row r="3526" spans="1:49" s="35" customFormat="1" x14ac:dyDescent="0.2">
      <c r="A3526" s="44"/>
      <c r="B3526" s="105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  <c r="AA3526" s="39"/>
      <c r="AB3526" s="39"/>
      <c r="AC3526" s="39"/>
      <c r="AD3526" s="39"/>
      <c r="AE3526" s="39"/>
      <c r="AF3526" s="39"/>
      <c r="AG3526" s="39"/>
      <c r="AH3526" s="39"/>
      <c r="AI3526" s="39"/>
      <c r="AJ3526" s="39"/>
      <c r="AK3526" s="39"/>
      <c r="AL3526" s="39"/>
      <c r="AM3526" s="102">
        <f t="shared" si="164"/>
        <v>0</v>
      </c>
      <c r="AN3526" s="101">
        <f t="shared" si="165"/>
        <v>0</v>
      </c>
      <c r="AO3526" s="107" t="str">
        <f t="shared" si="163"/>
        <v/>
      </c>
      <c r="AP3526" s="40"/>
      <c r="AQ3526" s="45"/>
      <c r="AR3526" s="45"/>
      <c r="AS3526" s="45"/>
      <c r="AT3526" s="45"/>
      <c r="AU3526" s="41"/>
      <c r="AV3526" s="41"/>
      <c r="AW3526" s="42"/>
    </row>
    <row r="3527" spans="1:49" s="35" customFormat="1" x14ac:dyDescent="0.2">
      <c r="A3527" s="44"/>
      <c r="B3527" s="105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  <c r="AA3527" s="39"/>
      <c r="AB3527" s="39"/>
      <c r="AC3527" s="39"/>
      <c r="AD3527" s="39"/>
      <c r="AE3527" s="39"/>
      <c r="AF3527" s="39"/>
      <c r="AG3527" s="39"/>
      <c r="AH3527" s="39"/>
      <c r="AI3527" s="39"/>
      <c r="AJ3527" s="39"/>
      <c r="AK3527" s="39"/>
      <c r="AL3527" s="39"/>
      <c r="AM3527" s="102">
        <f t="shared" si="164"/>
        <v>0</v>
      </c>
      <c r="AN3527" s="101">
        <f t="shared" si="165"/>
        <v>0</v>
      </c>
      <c r="AO3527" s="107" t="str">
        <f t="shared" si="163"/>
        <v/>
      </c>
      <c r="AP3527" s="40"/>
      <c r="AQ3527" s="45"/>
      <c r="AR3527" s="45"/>
      <c r="AS3527" s="45"/>
      <c r="AT3527" s="45"/>
      <c r="AU3527" s="41"/>
      <c r="AV3527" s="41"/>
      <c r="AW3527" s="42"/>
    </row>
    <row r="3528" spans="1:49" s="35" customFormat="1" x14ac:dyDescent="0.2">
      <c r="A3528" s="44"/>
      <c r="B3528" s="105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  <c r="AA3528" s="39"/>
      <c r="AB3528" s="39"/>
      <c r="AC3528" s="39"/>
      <c r="AD3528" s="39"/>
      <c r="AE3528" s="39"/>
      <c r="AF3528" s="39"/>
      <c r="AG3528" s="39"/>
      <c r="AH3528" s="39"/>
      <c r="AI3528" s="39"/>
      <c r="AJ3528" s="39"/>
      <c r="AK3528" s="39"/>
      <c r="AL3528" s="39"/>
      <c r="AM3528" s="102">
        <f t="shared" si="164"/>
        <v>0</v>
      </c>
      <c r="AN3528" s="101">
        <f t="shared" si="165"/>
        <v>0</v>
      </c>
      <c r="AO3528" s="107" t="str">
        <f t="shared" si="163"/>
        <v/>
      </c>
      <c r="AP3528" s="40"/>
      <c r="AQ3528" s="45"/>
      <c r="AR3528" s="45"/>
      <c r="AS3528" s="45"/>
      <c r="AT3528" s="45"/>
      <c r="AU3528" s="41"/>
      <c r="AV3528" s="41"/>
      <c r="AW3528" s="42"/>
    </row>
    <row r="3529" spans="1:49" s="35" customFormat="1" x14ac:dyDescent="0.2">
      <c r="A3529" s="44"/>
      <c r="B3529" s="105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F3529" s="39"/>
      <c r="AG3529" s="39"/>
      <c r="AH3529" s="39"/>
      <c r="AI3529" s="39"/>
      <c r="AJ3529" s="39"/>
      <c r="AK3529" s="39"/>
      <c r="AL3529" s="39"/>
      <c r="AM3529" s="102">
        <f t="shared" si="164"/>
        <v>0</v>
      </c>
      <c r="AN3529" s="101">
        <f t="shared" si="165"/>
        <v>0</v>
      </c>
      <c r="AO3529" s="107" t="str">
        <f t="shared" si="163"/>
        <v/>
      </c>
      <c r="AP3529" s="40"/>
      <c r="AQ3529" s="45"/>
      <c r="AR3529" s="45"/>
      <c r="AS3529" s="45"/>
      <c r="AT3529" s="45"/>
      <c r="AU3529" s="41"/>
      <c r="AV3529" s="41"/>
      <c r="AW3529" s="42"/>
    </row>
    <row r="3530" spans="1:49" s="35" customFormat="1" x14ac:dyDescent="0.2">
      <c r="A3530" s="44"/>
      <c r="B3530" s="105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F3530" s="39"/>
      <c r="AG3530" s="39"/>
      <c r="AH3530" s="39"/>
      <c r="AI3530" s="39"/>
      <c r="AJ3530" s="39"/>
      <c r="AK3530" s="39"/>
      <c r="AL3530" s="39"/>
      <c r="AM3530" s="102">
        <f t="shared" si="164"/>
        <v>0</v>
      </c>
      <c r="AN3530" s="101">
        <f t="shared" si="165"/>
        <v>0</v>
      </c>
      <c r="AO3530" s="107" t="str">
        <f t="shared" si="163"/>
        <v/>
      </c>
      <c r="AP3530" s="40"/>
      <c r="AQ3530" s="45"/>
      <c r="AR3530" s="45"/>
      <c r="AS3530" s="45"/>
      <c r="AT3530" s="45"/>
      <c r="AU3530" s="41"/>
      <c r="AV3530" s="41"/>
      <c r="AW3530" s="42"/>
    </row>
    <row r="3531" spans="1:49" s="35" customFormat="1" x14ac:dyDescent="0.2">
      <c r="A3531" s="44"/>
      <c r="B3531" s="105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  <c r="AA3531" s="39"/>
      <c r="AB3531" s="39"/>
      <c r="AC3531" s="39"/>
      <c r="AD3531" s="39"/>
      <c r="AE3531" s="39"/>
      <c r="AF3531" s="39"/>
      <c r="AG3531" s="39"/>
      <c r="AH3531" s="39"/>
      <c r="AI3531" s="39"/>
      <c r="AJ3531" s="39"/>
      <c r="AK3531" s="39"/>
      <c r="AL3531" s="39"/>
      <c r="AM3531" s="102">
        <f t="shared" si="164"/>
        <v>0</v>
      </c>
      <c r="AN3531" s="101">
        <f t="shared" si="165"/>
        <v>0</v>
      </c>
      <c r="AO3531" s="107" t="str">
        <f t="shared" si="163"/>
        <v/>
      </c>
      <c r="AP3531" s="40"/>
      <c r="AQ3531" s="45"/>
      <c r="AR3531" s="45"/>
      <c r="AS3531" s="45"/>
      <c r="AT3531" s="45"/>
      <c r="AU3531" s="41"/>
      <c r="AV3531" s="41"/>
      <c r="AW3531" s="42"/>
    </row>
    <row r="3532" spans="1:49" s="35" customFormat="1" x14ac:dyDescent="0.2">
      <c r="A3532" s="44"/>
      <c r="B3532" s="105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  <c r="AA3532" s="39"/>
      <c r="AB3532" s="39"/>
      <c r="AC3532" s="39"/>
      <c r="AD3532" s="39"/>
      <c r="AE3532" s="39"/>
      <c r="AF3532" s="39"/>
      <c r="AG3532" s="39"/>
      <c r="AH3532" s="39"/>
      <c r="AI3532" s="39"/>
      <c r="AJ3532" s="39"/>
      <c r="AK3532" s="39"/>
      <c r="AL3532" s="39"/>
      <c r="AM3532" s="102">
        <f t="shared" si="164"/>
        <v>0</v>
      </c>
      <c r="AN3532" s="101">
        <f t="shared" si="165"/>
        <v>0</v>
      </c>
      <c r="AO3532" s="107" t="str">
        <f t="shared" ref="AO3532:AO3595" si="166">IF(ISBLANK(A3532),"",A3532)</f>
        <v/>
      </c>
      <c r="AP3532" s="40"/>
      <c r="AQ3532" s="45"/>
      <c r="AR3532" s="45"/>
      <c r="AS3532" s="45"/>
      <c r="AT3532" s="45"/>
      <c r="AU3532" s="41"/>
      <c r="AV3532" s="41"/>
      <c r="AW3532" s="42"/>
    </row>
    <row r="3533" spans="1:49" s="35" customFormat="1" x14ac:dyDescent="0.2">
      <c r="A3533" s="44"/>
      <c r="B3533" s="105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  <c r="AA3533" s="39"/>
      <c r="AB3533" s="39"/>
      <c r="AC3533" s="39"/>
      <c r="AD3533" s="39"/>
      <c r="AE3533" s="39"/>
      <c r="AF3533" s="39"/>
      <c r="AG3533" s="39"/>
      <c r="AH3533" s="39"/>
      <c r="AI3533" s="39"/>
      <c r="AJ3533" s="39"/>
      <c r="AK3533" s="39"/>
      <c r="AL3533" s="39"/>
      <c r="AM3533" s="102">
        <f t="shared" ref="AM3533:AM3596" si="167">SUM(C3533:AL3533)</f>
        <v>0</v>
      </c>
      <c r="AN3533" s="101">
        <f t="shared" ref="AN3533:AN3596" si="168">C3533*$C$9+D3533*$D$9+E3533*$E$9+F3533*$F$9+G3533*$G$9+H3533*$H$9+I3533*$I$9+J3533*$J$9+K3533*$K$9+L3533*$L$9+M3533*$M$9+N3533*$N$9+O3533*$O$9+P3533*$P$9+Q3533*$Q$9+R3533*$R$9+S3533*$S$9+T3533*$T$9+U3533*$U$9+V3533*$V$9+W3533*$W$9+X3533*$X$9+Y3533*$Y$9+Z3533*$Z$9+AA3533*$AA$9+AB3533*$AB$9+AC3533*$AC$9+AD3533*$AD$9+AE3533*$AE$9+AF3533*$AF$9+AG3533*$AG$9+AH3533*$AH$9+AI3533*$AI$9+AJ3533*$AJ$9+AK3533*$AK$9+AL3533*$AL$9</f>
        <v>0</v>
      </c>
      <c r="AO3533" s="107" t="str">
        <f t="shared" si="166"/>
        <v/>
      </c>
      <c r="AP3533" s="40"/>
      <c r="AQ3533" s="45"/>
      <c r="AR3533" s="45"/>
      <c r="AS3533" s="45"/>
      <c r="AT3533" s="45"/>
      <c r="AU3533" s="41"/>
      <c r="AV3533" s="41"/>
      <c r="AW3533" s="42"/>
    </row>
    <row r="3534" spans="1:49" s="35" customFormat="1" x14ac:dyDescent="0.2">
      <c r="A3534" s="44"/>
      <c r="B3534" s="105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  <c r="AA3534" s="39"/>
      <c r="AB3534" s="39"/>
      <c r="AC3534" s="39"/>
      <c r="AD3534" s="39"/>
      <c r="AE3534" s="39"/>
      <c r="AF3534" s="39"/>
      <c r="AG3534" s="39"/>
      <c r="AH3534" s="39"/>
      <c r="AI3534" s="39"/>
      <c r="AJ3534" s="39"/>
      <c r="AK3534" s="39"/>
      <c r="AL3534" s="39"/>
      <c r="AM3534" s="102">
        <f t="shared" si="167"/>
        <v>0</v>
      </c>
      <c r="AN3534" s="101">
        <f t="shared" si="168"/>
        <v>0</v>
      </c>
      <c r="AO3534" s="107" t="str">
        <f t="shared" si="166"/>
        <v/>
      </c>
      <c r="AP3534" s="40"/>
      <c r="AQ3534" s="45"/>
      <c r="AR3534" s="45"/>
      <c r="AS3534" s="45"/>
      <c r="AT3534" s="45"/>
      <c r="AU3534" s="41"/>
      <c r="AV3534" s="41"/>
      <c r="AW3534" s="42"/>
    </row>
    <row r="3535" spans="1:49" s="35" customFormat="1" x14ac:dyDescent="0.2">
      <c r="A3535" s="44"/>
      <c r="B3535" s="105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39"/>
      <c r="AE3535" s="39"/>
      <c r="AF3535" s="39"/>
      <c r="AG3535" s="39"/>
      <c r="AH3535" s="39"/>
      <c r="AI3535" s="39"/>
      <c r="AJ3535" s="39"/>
      <c r="AK3535" s="39"/>
      <c r="AL3535" s="39"/>
      <c r="AM3535" s="102">
        <f t="shared" si="167"/>
        <v>0</v>
      </c>
      <c r="AN3535" s="101">
        <f t="shared" si="168"/>
        <v>0</v>
      </c>
      <c r="AO3535" s="107" t="str">
        <f t="shared" si="166"/>
        <v/>
      </c>
      <c r="AP3535" s="40"/>
      <c r="AQ3535" s="45"/>
      <c r="AR3535" s="45"/>
      <c r="AS3535" s="45"/>
      <c r="AT3535" s="45"/>
      <c r="AU3535" s="41"/>
      <c r="AV3535" s="41"/>
      <c r="AW3535" s="42"/>
    </row>
    <row r="3536" spans="1:49" s="35" customFormat="1" x14ac:dyDescent="0.2">
      <c r="A3536" s="44"/>
      <c r="B3536" s="105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  <c r="AA3536" s="39"/>
      <c r="AB3536" s="39"/>
      <c r="AC3536" s="39"/>
      <c r="AD3536" s="39"/>
      <c r="AE3536" s="39"/>
      <c r="AF3536" s="39"/>
      <c r="AG3536" s="39"/>
      <c r="AH3536" s="39"/>
      <c r="AI3536" s="39"/>
      <c r="AJ3536" s="39"/>
      <c r="AK3536" s="39"/>
      <c r="AL3536" s="39"/>
      <c r="AM3536" s="102">
        <f t="shared" si="167"/>
        <v>0</v>
      </c>
      <c r="AN3536" s="101">
        <f t="shared" si="168"/>
        <v>0</v>
      </c>
      <c r="AO3536" s="107" t="str">
        <f t="shared" si="166"/>
        <v/>
      </c>
      <c r="AP3536" s="40"/>
      <c r="AQ3536" s="45"/>
      <c r="AR3536" s="45"/>
      <c r="AS3536" s="45"/>
      <c r="AT3536" s="45"/>
      <c r="AU3536" s="41"/>
      <c r="AV3536" s="41"/>
      <c r="AW3536" s="42"/>
    </row>
    <row r="3537" spans="1:49" s="35" customFormat="1" x14ac:dyDescent="0.2">
      <c r="A3537" s="44"/>
      <c r="B3537" s="105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  <c r="AA3537" s="39"/>
      <c r="AB3537" s="39"/>
      <c r="AC3537" s="39"/>
      <c r="AD3537" s="39"/>
      <c r="AE3537" s="39"/>
      <c r="AF3537" s="39"/>
      <c r="AG3537" s="39"/>
      <c r="AH3537" s="39"/>
      <c r="AI3537" s="39"/>
      <c r="AJ3537" s="39"/>
      <c r="AK3537" s="39"/>
      <c r="AL3537" s="39"/>
      <c r="AM3537" s="102">
        <f t="shared" si="167"/>
        <v>0</v>
      </c>
      <c r="AN3537" s="101">
        <f t="shared" si="168"/>
        <v>0</v>
      </c>
      <c r="AO3537" s="107" t="str">
        <f t="shared" si="166"/>
        <v/>
      </c>
      <c r="AP3537" s="40"/>
      <c r="AQ3537" s="45"/>
      <c r="AR3537" s="45"/>
      <c r="AS3537" s="45"/>
      <c r="AT3537" s="45"/>
      <c r="AU3537" s="41"/>
      <c r="AV3537" s="41"/>
      <c r="AW3537" s="42"/>
    </row>
    <row r="3538" spans="1:49" s="35" customFormat="1" x14ac:dyDescent="0.2">
      <c r="A3538" s="44"/>
      <c r="B3538" s="105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39"/>
      <c r="AE3538" s="39"/>
      <c r="AF3538" s="39"/>
      <c r="AG3538" s="39"/>
      <c r="AH3538" s="39"/>
      <c r="AI3538" s="39"/>
      <c r="AJ3538" s="39"/>
      <c r="AK3538" s="39"/>
      <c r="AL3538" s="39"/>
      <c r="AM3538" s="102">
        <f t="shared" si="167"/>
        <v>0</v>
      </c>
      <c r="AN3538" s="101">
        <f t="shared" si="168"/>
        <v>0</v>
      </c>
      <c r="AO3538" s="107" t="str">
        <f t="shared" si="166"/>
        <v/>
      </c>
      <c r="AP3538" s="40"/>
      <c r="AQ3538" s="45"/>
      <c r="AR3538" s="45"/>
      <c r="AS3538" s="45"/>
      <c r="AT3538" s="45"/>
      <c r="AU3538" s="41"/>
      <c r="AV3538" s="41"/>
      <c r="AW3538" s="42"/>
    </row>
    <row r="3539" spans="1:49" s="35" customFormat="1" x14ac:dyDescent="0.2">
      <c r="A3539" s="44"/>
      <c r="B3539" s="105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  <c r="AA3539" s="39"/>
      <c r="AB3539" s="39"/>
      <c r="AC3539" s="39"/>
      <c r="AD3539" s="39"/>
      <c r="AE3539" s="39"/>
      <c r="AF3539" s="39"/>
      <c r="AG3539" s="39"/>
      <c r="AH3539" s="39"/>
      <c r="AI3539" s="39"/>
      <c r="AJ3539" s="39"/>
      <c r="AK3539" s="39"/>
      <c r="AL3539" s="39"/>
      <c r="AM3539" s="102">
        <f t="shared" si="167"/>
        <v>0</v>
      </c>
      <c r="AN3539" s="101">
        <f t="shared" si="168"/>
        <v>0</v>
      </c>
      <c r="AO3539" s="107" t="str">
        <f t="shared" si="166"/>
        <v/>
      </c>
      <c r="AP3539" s="40"/>
      <c r="AQ3539" s="45"/>
      <c r="AR3539" s="45"/>
      <c r="AS3539" s="45"/>
      <c r="AT3539" s="45"/>
      <c r="AU3539" s="41"/>
      <c r="AV3539" s="41"/>
      <c r="AW3539" s="42"/>
    </row>
    <row r="3540" spans="1:49" s="35" customFormat="1" x14ac:dyDescent="0.2">
      <c r="A3540" s="44"/>
      <c r="B3540" s="105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  <c r="AA3540" s="39"/>
      <c r="AB3540" s="39"/>
      <c r="AC3540" s="39"/>
      <c r="AD3540" s="39"/>
      <c r="AE3540" s="39"/>
      <c r="AF3540" s="39"/>
      <c r="AG3540" s="39"/>
      <c r="AH3540" s="39"/>
      <c r="AI3540" s="39"/>
      <c r="AJ3540" s="39"/>
      <c r="AK3540" s="39"/>
      <c r="AL3540" s="39"/>
      <c r="AM3540" s="102">
        <f t="shared" si="167"/>
        <v>0</v>
      </c>
      <c r="AN3540" s="101">
        <f t="shared" si="168"/>
        <v>0</v>
      </c>
      <c r="AO3540" s="107" t="str">
        <f t="shared" si="166"/>
        <v/>
      </c>
      <c r="AP3540" s="40"/>
      <c r="AQ3540" s="45"/>
      <c r="AR3540" s="45"/>
      <c r="AS3540" s="45"/>
      <c r="AT3540" s="45"/>
      <c r="AU3540" s="41"/>
      <c r="AV3540" s="41"/>
      <c r="AW3540" s="42"/>
    </row>
    <row r="3541" spans="1:49" s="35" customFormat="1" x14ac:dyDescent="0.2">
      <c r="A3541" s="44"/>
      <c r="B3541" s="105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  <c r="AA3541" s="39"/>
      <c r="AB3541" s="39"/>
      <c r="AC3541" s="39"/>
      <c r="AD3541" s="39"/>
      <c r="AE3541" s="39"/>
      <c r="AF3541" s="39"/>
      <c r="AG3541" s="39"/>
      <c r="AH3541" s="39"/>
      <c r="AI3541" s="39"/>
      <c r="AJ3541" s="39"/>
      <c r="AK3541" s="39"/>
      <c r="AL3541" s="39"/>
      <c r="AM3541" s="102">
        <f t="shared" si="167"/>
        <v>0</v>
      </c>
      <c r="AN3541" s="101">
        <f t="shared" si="168"/>
        <v>0</v>
      </c>
      <c r="AO3541" s="107" t="str">
        <f t="shared" si="166"/>
        <v/>
      </c>
      <c r="AP3541" s="40"/>
      <c r="AQ3541" s="45"/>
      <c r="AR3541" s="45"/>
      <c r="AS3541" s="45"/>
      <c r="AT3541" s="45"/>
      <c r="AU3541" s="41"/>
      <c r="AV3541" s="41"/>
      <c r="AW3541" s="42"/>
    </row>
    <row r="3542" spans="1:49" s="35" customFormat="1" x14ac:dyDescent="0.2">
      <c r="A3542" s="44"/>
      <c r="B3542" s="105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  <c r="AA3542" s="39"/>
      <c r="AB3542" s="39"/>
      <c r="AC3542" s="39"/>
      <c r="AD3542" s="39"/>
      <c r="AE3542" s="39"/>
      <c r="AF3542" s="39"/>
      <c r="AG3542" s="39"/>
      <c r="AH3542" s="39"/>
      <c r="AI3542" s="39"/>
      <c r="AJ3542" s="39"/>
      <c r="AK3542" s="39"/>
      <c r="AL3542" s="39"/>
      <c r="AM3542" s="102">
        <f t="shared" si="167"/>
        <v>0</v>
      </c>
      <c r="AN3542" s="101">
        <f t="shared" si="168"/>
        <v>0</v>
      </c>
      <c r="AO3542" s="107" t="str">
        <f t="shared" si="166"/>
        <v/>
      </c>
      <c r="AP3542" s="40"/>
      <c r="AQ3542" s="45"/>
      <c r="AR3542" s="45"/>
      <c r="AS3542" s="45"/>
      <c r="AT3542" s="45"/>
      <c r="AU3542" s="41"/>
      <c r="AV3542" s="41"/>
      <c r="AW3542" s="42"/>
    </row>
    <row r="3543" spans="1:49" s="35" customFormat="1" x14ac:dyDescent="0.2">
      <c r="A3543" s="44"/>
      <c r="B3543" s="105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  <c r="AA3543" s="39"/>
      <c r="AB3543" s="39"/>
      <c r="AC3543" s="39"/>
      <c r="AD3543" s="39"/>
      <c r="AE3543" s="39"/>
      <c r="AF3543" s="39"/>
      <c r="AG3543" s="39"/>
      <c r="AH3543" s="39"/>
      <c r="AI3543" s="39"/>
      <c r="AJ3543" s="39"/>
      <c r="AK3543" s="39"/>
      <c r="AL3543" s="39"/>
      <c r="AM3543" s="102">
        <f t="shared" si="167"/>
        <v>0</v>
      </c>
      <c r="AN3543" s="101">
        <f t="shared" si="168"/>
        <v>0</v>
      </c>
      <c r="AO3543" s="107" t="str">
        <f t="shared" si="166"/>
        <v/>
      </c>
      <c r="AP3543" s="40"/>
      <c r="AQ3543" s="45"/>
      <c r="AR3543" s="45"/>
      <c r="AS3543" s="45"/>
      <c r="AT3543" s="45"/>
      <c r="AU3543" s="41"/>
      <c r="AV3543" s="41"/>
      <c r="AW3543" s="42"/>
    </row>
    <row r="3544" spans="1:49" s="35" customFormat="1" x14ac:dyDescent="0.2">
      <c r="A3544" s="44"/>
      <c r="B3544" s="105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  <c r="AA3544" s="39"/>
      <c r="AB3544" s="39"/>
      <c r="AC3544" s="39"/>
      <c r="AD3544" s="39"/>
      <c r="AE3544" s="39"/>
      <c r="AF3544" s="39"/>
      <c r="AG3544" s="39"/>
      <c r="AH3544" s="39"/>
      <c r="AI3544" s="39"/>
      <c r="AJ3544" s="39"/>
      <c r="AK3544" s="39"/>
      <c r="AL3544" s="39"/>
      <c r="AM3544" s="102">
        <f t="shared" si="167"/>
        <v>0</v>
      </c>
      <c r="AN3544" s="101">
        <f t="shared" si="168"/>
        <v>0</v>
      </c>
      <c r="AO3544" s="107" t="str">
        <f t="shared" si="166"/>
        <v/>
      </c>
      <c r="AP3544" s="40"/>
      <c r="AQ3544" s="45"/>
      <c r="AR3544" s="45"/>
      <c r="AS3544" s="45"/>
      <c r="AT3544" s="45"/>
      <c r="AU3544" s="41"/>
      <c r="AV3544" s="41"/>
      <c r="AW3544" s="42"/>
    </row>
    <row r="3545" spans="1:49" s="35" customFormat="1" x14ac:dyDescent="0.2">
      <c r="A3545" s="44"/>
      <c r="B3545" s="105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  <c r="AA3545" s="39"/>
      <c r="AB3545" s="39"/>
      <c r="AC3545" s="39"/>
      <c r="AD3545" s="39"/>
      <c r="AE3545" s="39"/>
      <c r="AF3545" s="39"/>
      <c r="AG3545" s="39"/>
      <c r="AH3545" s="39"/>
      <c r="AI3545" s="39"/>
      <c r="AJ3545" s="39"/>
      <c r="AK3545" s="39"/>
      <c r="AL3545" s="39"/>
      <c r="AM3545" s="102">
        <f t="shared" si="167"/>
        <v>0</v>
      </c>
      <c r="AN3545" s="101">
        <f t="shared" si="168"/>
        <v>0</v>
      </c>
      <c r="AO3545" s="107" t="str">
        <f t="shared" si="166"/>
        <v/>
      </c>
      <c r="AP3545" s="40"/>
      <c r="AQ3545" s="45"/>
      <c r="AR3545" s="45"/>
      <c r="AS3545" s="45"/>
      <c r="AT3545" s="45"/>
      <c r="AU3545" s="41"/>
      <c r="AV3545" s="41"/>
      <c r="AW3545" s="42"/>
    </row>
    <row r="3546" spans="1:49" s="35" customFormat="1" x14ac:dyDescent="0.2">
      <c r="A3546" s="44"/>
      <c r="B3546" s="105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  <c r="AA3546" s="39"/>
      <c r="AB3546" s="39"/>
      <c r="AC3546" s="39"/>
      <c r="AD3546" s="39"/>
      <c r="AE3546" s="39"/>
      <c r="AF3546" s="39"/>
      <c r="AG3546" s="39"/>
      <c r="AH3546" s="39"/>
      <c r="AI3546" s="39"/>
      <c r="AJ3546" s="39"/>
      <c r="AK3546" s="39"/>
      <c r="AL3546" s="39"/>
      <c r="AM3546" s="102">
        <f t="shared" si="167"/>
        <v>0</v>
      </c>
      <c r="AN3546" s="101">
        <f t="shared" si="168"/>
        <v>0</v>
      </c>
      <c r="AO3546" s="107" t="str">
        <f t="shared" si="166"/>
        <v/>
      </c>
      <c r="AP3546" s="40"/>
      <c r="AQ3546" s="45"/>
      <c r="AR3546" s="45"/>
      <c r="AS3546" s="45"/>
      <c r="AT3546" s="45"/>
      <c r="AU3546" s="41"/>
      <c r="AV3546" s="41"/>
      <c r="AW3546" s="42"/>
    </row>
    <row r="3547" spans="1:49" s="35" customFormat="1" x14ac:dyDescent="0.2">
      <c r="A3547" s="44"/>
      <c r="B3547" s="105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  <c r="AA3547" s="39"/>
      <c r="AB3547" s="39"/>
      <c r="AC3547" s="39"/>
      <c r="AD3547" s="39"/>
      <c r="AE3547" s="39"/>
      <c r="AF3547" s="39"/>
      <c r="AG3547" s="39"/>
      <c r="AH3547" s="39"/>
      <c r="AI3547" s="39"/>
      <c r="AJ3547" s="39"/>
      <c r="AK3547" s="39"/>
      <c r="AL3547" s="39"/>
      <c r="AM3547" s="102">
        <f t="shared" si="167"/>
        <v>0</v>
      </c>
      <c r="AN3547" s="101">
        <f t="shared" si="168"/>
        <v>0</v>
      </c>
      <c r="AO3547" s="107" t="str">
        <f t="shared" si="166"/>
        <v/>
      </c>
      <c r="AP3547" s="40"/>
      <c r="AQ3547" s="45"/>
      <c r="AR3547" s="45"/>
      <c r="AS3547" s="45"/>
      <c r="AT3547" s="45"/>
      <c r="AU3547" s="41"/>
      <c r="AV3547" s="41"/>
      <c r="AW3547" s="42"/>
    </row>
    <row r="3548" spans="1:49" s="35" customFormat="1" x14ac:dyDescent="0.2">
      <c r="A3548" s="44"/>
      <c r="B3548" s="105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  <c r="AA3548" s="39"/>
      <c r="AB3548" s="39"/>
      <c r="AC3548" s="39"/>
      <c r="AD3548" s="39"/>
      <c r="AE3548" s="39"/>
      <c r="AF3548" s="39"/>
      <c r="AG3548" s="39"/>
      <c r="AH3548" s="39"/>
      <c r="AI3548" s="39"/>
      <c r="AJ3548" s="39"/>
      <c r="AK3548" s="39"/>
      <c r="AL3548" s="39"/>
      <c r="AM3548" s="102">
        <f t="shared" si="167"/>
        <v>0</v>
      </c>
      <c r="AN3548" s="101">
        <f t="shared" si="168"/>
        <v>0</v>
      </c>
      <c r="AO3548" s="107" t="str">
        <f t="shared" si="166"/>
        <v/>
      </c>
      <c r="AP3548" s="40"/>
      <c r="AQ3548" s="45"/>
      <c r="AR3548" s="45"/>
      <c r="AS3548" s="45"/>
      <c r="AT3548" s="45"/>
      <c r="AU3548" s="41"/>
      <c r="AV3548" s="41"/>
      <c r="AW3548" s="42"/>
    </row>
    <row r="3549" spans="1:49" s="35" customFormat="1" x14ac:dyDescent="0.2">
      <c r="A3549" s="44"/>
      <c r="B3549" s="105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  <c r="AA3549" s="39"/>
      <c r="AB3549" s="39"/>
      <c r="AC3549" s="39"/>
      <c r="AD3549" s="39"/>
      <c r="AE3549" s="39"/>
      <c r="AF3549" s="39"/>
      <c r="AG3549" s="39"/>
      <c r="AH3549" s="39"/>
      <c r="AI3549" s="39"/>
      <c r="AJ3549" s="39"/>
      <c r="AK3549" s="39"/>
      <c r="AL3549" s="39"/>
      <c r="AM3549" s="102">
        <f t="shared" si="167"/>
        <v>0</v>
      </c>
      <c r="AN3549" s="101">
        <f t="shared" si="168"/>
        <v>0</v>
      </c>
      <c r="AO3549" s="107" t="str">
        <f t="shared" si="166"/>
        <v/>
      </c>
      <c r="AP3549" s="40"/>
      <c r="AQ3549" s="45"/>
      <c r="AR3549" s="45"/>
      <c r="AS3549" s="45"/>
      <c r="AT3549" s="45"/>
      <c r="AU3549" s="41"/>
      <c r="AV3549" s="41"/>
      <c r="AW3549" s="42"/>
    </row>
    <row r="3550" spans="1:49" s="35" customFormat="1" x14ac:dyDescent="0.2">
      <c r="A3550" s="44"/>
      <c r="B3550" s="105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  <c r="AA3550" s="39"/>
      <c r="AB3550" s="39"/>
      <c r="AC3550" s="39"/>
      <c r="AD3550" s="39"/>
      <c r="AE3550" s="39"/>
      <c r="AF3550" s="39"/>
      <c r="AG3550" s="39"/>
      <c r="AH3550" s="39"/>
      <c r="AI3550" s="39"/>
      <c r="AJ3550" s="39"/>
      <c r="AK3550" s="39"/>
      <c r="AL3550" s="39"/>
      <c r="AM3550" s="102">
        <f t="shared" si="167"/>
        <v>0</v>
      </c>
      <c r="AN3550" s="101">
        <f t="shared" si="168"/>
        <v>0</v>
      </c>
      <c r="AO3550" s="107" t="str">
        <f t="shared" si="166"/>
        <v/>
      </c>
      <c r="AP3550" s="40"/>
      <c r="AQ3550" s="45"/>
      <c r="AR3550" s="45"/>
      <c r="AS3550" s="45"/>
      <c r="AT3550" s="45"/>
      <c r="AU3550" s="41"/>
      <c r="AV3550" s="41"/>
      <c r="AW3550" s="42"/>
    </row>
    <row r="3551" spans="1:49" s="35" customFormat="1" x14ac:dyDescent="0.2">
      <c r="A3551" s="44"/>
      <c r="B3551" s="105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  <c r="AA3551" s="39"/>
      <c r="AB3551" s="39"/>
      <c r="AC3551" s="39"/>
      <c r="AD3551" s="39"/>
      <c r="AE3551" s="39"/>
      <c r="AF3551" s="39"/>
      <c r="AG3551" s="39"/>
      <c r="AH3551" s="39"/>
      <c r="AI3551" s="39"/>
      <c r="AJ3551" s="39"/>
      <c r="AK3551" s="39"/>
      <c r="AL3551" s="39"/>
      <c r="AM3551" s="102">
        <f t="shared" si="167"/>
        <v>0</v>
      </c>
      <c r="AN3551" s="101">
        <f t="shared" si="168"/>
        <v>0</v>
      </c>
      <c r="AO3551" s="107" t="str">
        <f t="shared" si="166"/>
        <v/>
      </c>
      <c r="AP3551" s="40"/>
      <c r="AQ3551" s="45"/>
      <c r="AR3551" s="45"/>
      <c r="AS3551" s="45"/>
      <c r="AT3551" s="45"/>
      <c r="AU3551" s="41"/>
      <c r="AV3551" s="41"/>
      <c r="AW3551" s="42"/>
    </row>
    <row r="3552" spans="1:49" s="35" customFormat="1" x14ac:dyDescent="0.2">
      <c r="A3552" s="44"/>
      <c r="B3552" s="105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  <c r="AA3552" s="39"/>
      <c r="AB3552" s="39"/>
      <c r="AC3552" s="39"/>
      <c r="AD3552" s="39"/>
      <c r="AE3552" s="39"/>
      <c r="AF3552" s="39"/>
      <c r="AG3552" s="39"/>
      <c r="AH3552" s="39"/>
      <c r="AI3552" s="39"/>
      <c r="AJ3552" s="39"/>
      <c r="AK3552" s="39"/>
      <c r="AL3552" s="39"/>
      <c r="AM3552" s="102">
        <f t="shared" si="167"/>
        <v>0</v>
      </c>
      <c r="AN3552" s="101">
        <f t="shared" si="168"/>
        <v>0</v>
      </c>
      <c r="AO3552" s="107" t="str">
        <f t="shared" si="166"/>
        <v/>
      </c>
      <c r="AP3552" s="40"/>
      <c r="AQ3552" s="45"/>
      <c r="AR3552" s="45"/>
      <c r="AS3552" s="45"/>
      <c r="AT3552" s="45"/>
      <c r="AU3552" s="41"/>
      <c r="AV3552" s="41"/>
      <c r="AW3552" s="42"/>
    </row>
    <row r="3553" spans="1:49" s="35" customFormat="1" x14ac:dyDescent="0.2">
      <c r="A3553" s="44"/>
      <c r="B3553" s="105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  <c r="AA3553" s="39"/>
      <c r="AB3553" s="39"/>
      <c r="AC3553" s="39"/>
      <c r="AD3553" s="39"/>
      <c r="AE3553" s="39"/>
      <c r="AF3553" s="39"/>
      <c r="AG3553" s="39"/>
      <c r="AH3553" s="39"/>
      <c r="AI3553" s="39"/>
      <c r="AJ3553" s="39"/>
      <c r="AK3553" s="39"/>
      <c r="AL3553" s="39"/>
      <c r="AM3553" s="102">
        <f t="shared" si="167"/>
        <v>0</v>
      </c>
      <c r="AN3553" s="101">
        <f t="shared" si="168"/>
        <v>0</v>
      </c>
      <c r="AO3553" s="107" t="str">
        <f t="shared" si="166"/>
        <v/>
      </c>
      <c r="AP3553" s="40"/>
      <c r="AQ3553" s="45"/>
      <c r="AR3553" s="45"/>
      <c r="AS3553" s="45"/>
      <c r="AT3553" s="45"/>
      <c r="AU3553" s="41"/>
      <c r="AV3553" s="41"/>
      <c r="AW3553" s="42"/>
    </row>
    <row r="3554" spans="1:49" s="35" customFormat="1" x14ac:dyDescent="0.2">
      <c r="A3554" s="44"/>
      <c r="B3554" s="105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  <c r="AA3554" s="39"/>
      <c r="AB3554" s="39"/>
      <c r="AC3554" s="39"/>
      <c r="AD3554" s="39"/>
      <c r="AE3554" s="39"/>
      <c r="AF3554" s="39"/>
      <c r="AG3554" s="39"/>
      <c r="AH3554" s="39"/>
      <c r="AI3554" s="39"/>
      <c r="AJ3554" s="39"/>
      <c r="AK3554" s="39"/>
      <c r="AL3554" s="39"/>
      <c r="AM3554" s="102">
        <f t="shared" si="167"/>
        <v>0</v>
      </c>
      <c r="AN3554" s="101">
        <f t="shared" si="168"/>
        <v>0</v>
      </c>
      <c r="AO3554" s="107" t="str">
        <f t="shared" si="166"/>
        <v/>
      </c>
      <c r="AP3554" s="40"/>
      <c r="AQ3554" s="45"/>
      <c r="AR3554" s="45"/>
      <c r="AS3554" s="45"/>
      <c r="AT3554" s="45"/>
      <c r="AU3554" s="41"/>
      <c r="AV3554" s="41"/>
      <c r="AW3554" s="42"/>
    </row>
    <row r="3555" spans="1:49" s="35" customFormat="1" x14ac:dyDescent="0.2">
      <c r="A3555" s="44"/>
      <c r="B3555" s="105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  <c r="AA3555" s="39"/>
      <c r="AB3555" s="39"/>
      <c r="AC3555" s="39"/>
      <c r="AD3555" s="39"/>
      <c r="AE3555" s="39"/>
      <c r="AF3555" s="39"/>
      <c r="AG3555" s="39"/>
      <c r="AH3555" s="39"/>
      <c r="AI3555" s="39"/>
      <c r="AJ3555" s="39"/>
      <c r="AK3555" s="39"/>
      <c r="AL3555" s="39"/>
      <c r="AM3555" s="102">
        <f t="shared" si="167"/>
        <v>0</v>
      </c>
      <c r="AN3555" s="101">
        <f t="shared" si="168"/>
        <v>0</v>
      </c>
      <c r="AO3555" s="107" t="str">
        <f t="shared" si="166"/>
        <v/>
      </c>
      <c r="AP3555" s="40"/>
      <c r="AQ3555" s="45"/>
      <c r="AR3555" s="45"/>
      <c r="AS3555" s="45"/>
      <c r="AT3555" s="45"/>
      <c r="AU3555" s="41"/>
      <c r="AV3555" s="41"/>
      <c r="AW3555" s="42"/>
    </row>
    <row r="3556" spans="1:49" s="35" customFormat="1" x14ac:dyDescent="0.2">
      <c r="A3556" s="44"/>
      <c r="B3556" s="105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  <c r="AA3556" s="39"/>
      <c r="AB3556" s="39"/>
      <c r="AC3556" s="39"/>
      <c r="AD3556" s="39"/>
      <c r="AE3556" s="39"/>
      <c r="AF3556" s="39"/>
      <c r="AG3556" s="39"/>
      <c r="AH3556" s="39"/>
      <c r="AI3556" s="39"/>
      <c r="AJ3556" s="39"/>
      <c r="AK3556" s="39"/>
      <c r="AL3556" s="39"/>
      <c r="AM3556" s="102">
        <f t="shared" si="167"/>
        <v>0</v>
      </c>
      <c r="AN3556" s="101">
        <f t="shared" si="168"/>
        <v>0</v>
      </c>
      <c r="AO3556" s="107" t="str">
        <f t="shared" si="166"/>
        <v/>
      </c>
      <c r="AP3556" s="40"/>
      <c r="AQ3556" s="45"/>
      <c r="AR3556" s="45"/>
      <c r="AS3556" s="45"/>
      <c r="AT3556" s="45"/>
      <c r="AU3556" s="41"/>
      <c r="AV3556" s="41"/>
      <c r="AW3556" s="42"/>
    </row>
    <row r="3557" spans="1:49" s="35" customFormat="1" x14ac:dyDescent="0.2">
      <c r="A3557" s="44"/>
      <c r="B3557" s="105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  <c r="AA3557" s="39"/>
      <c r="AB3557" s="39"/>
      <c r="AC3557" s="39"/>
      <c r="AD3557" s="39"/>
      <c r="AE3557" s="39"/>
      <c r="AF3557" s="39"/>
      <c r="AG3557" s="39"/>
      <c r="AH3557" s="39"/>
      <c r="AI3557" s="39"/>
      <c r="AJ3557" s="39"/>
      <c r="AK3557" s="39"/>
      <c r="AL3557" s="39"/>
      <c r="AM3557" s="102">
        <f t="shared" si="167"/>
        <v>0</v>
      </c>
      <c r="AN3557" s="101">
        <f t="shared" si="168"/>
        <v>0</v>
      </c>
      <c r="AO3557" s="107" t="str">
        <f t="shared" si="166"/>
        <v/>
      </c>
      <c r="AP3557" s="40"/>
      <c r="AQ3557" s="45"/>
      <c r="AR3557" s="45"/>
      <c r="AS3557" s="45"/>
      <c r="AT3557" s="45"/>
      <c r="AU3557" s="41"/>
      <c r="AV3557" s="41"/>
      <c r="AW3557" s="42"/>
    </row>
    <row r="3558" spans="1:49" s="35" customFormat="1" x14ac:dyDescent="0.2">
      <c r="A3558" s="44"/>
      <c r="B3558" s="105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  <c r="AA3558" s="39"/>
      <c r="AB3558" s="39"/>
      <c r="AC3558" s="39"/>
      <c r="AD3558" s="39"/>
      <c r="AE3558" s="39"/>
      <c r="AF3558" s="39"/>
      <c r="AG3558" s="39"/>
      <c r="AH3558" s="39"/>
      <c r="AI3558" s="39"/>
      <c r="AJ3558" s="39"/>
      <c r="AK3558" s="39"/>
      <c r="AL3558" s="39"/>
      <c r="AM3558" s="102">
        <f t="shared" si="167"/>
        <v>0</v>
      </c>
      <c r="AN3558" s="101">
        <f t="shared" si="168"/>
        <v>0</v>
      </c>
      <c r="AO3558" s="107" t="str">
        <f t="shared" si="166"/>
        <v/>
      </c>
      <c r="AP3558" s="40"/>
      <c r="AQ3558" s="45"/>
      <c r="AR3558" s="45"/>
      <c r="AS3558" s="45"/>
      <c r="AT3558" s="45"/>
      <c r="AU3558" s="41"/>
      <c r="AV3558" s="41"/>
      <c r="AW3558" s="42"/>
    </row>
    <row r="3559" spans="1:49" s="35" customFormat="1" x14ac:dyDescent="0.2">
      <c r="A3559" s="44"/>
      <c r="B3559" s="105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  <c r="AA3559" s="39"/>
      <c r="AB3559" s="39"/>
      <c r="AC3559" s="39"/>
      <c r="AD3559" s="39"/>
      <c r="AE3559" s="39"/>
      <c r="AF3559" s="39"/>
      <c r="AG3559" s="39"/>
      <c r="AH3559" s="39"/>
      <c r="AI3559" s="39"/>
      <c r="AJ3559" s="39"/>
      <c r="AK3559" s="39"/>
      <c r="AL3559" s="39"/>
      <c r="AM3559" s="102">
        <f t="shared" si="167"/>
        <v>0</v>
      </c>
      <c r="AN3559" s="101">
        <f t="shared" si="168"/>
        <v>0</v>
      </c>
      <c r="AO3559" s="107" t="str">
        <f t="shared" si="166"/>
        <v/>
      </c>
      <c r="AP3559" s="40"/>
      <c r="AQ3559" s="45"/>
      <c r="AR3559" s="45"/>
      <c r="AS3559" s="45"/>
      <c r="AT3559" s="45"/>
      <c r="AU3559" s="41"/>
      <c r="AV3559" s="41"/>
      <c r="AW3559" s="42"/>
    </row>
    <row r="3560" spans="1:49" s="35" customFormat="1" x14ac:dyDescent="0.2">
      <c r="A3560" s="44"/>
      <c r="B3560" s="105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  <c r="AA3560" s="39"/>
      <c r="AB3560" s="39"/>
      <c r="AC3560" s="39"/>
      <c r="AD3560" s="39"/>
      <c r="AE3560" s="39"/>
      <c r="AF3560" s="39"/>
      <c r="AG3560" s="39"/>
      <c r="AH3560" s="39"/>
      <c r="AI3560" s="39"/>
      <c r="AJ3560" s="39"/>
      <c r="AK3560" s="39"/>
      <c r="AL3560" s="39"/>
      <c r="AM3560" s="102">
        <f t="shared" si="167"/>
        <v>0</v>
      </c>
      <c r="AN3560" s="101">
        <f t="shared" si="168"/>
        <v>0</v>
      </c>
      <c r="AO3560" s="107" t="str">
        <f t="shared" si="166"/>
        <v/>
      </c>
      <c r="AP3560" s="40"/>
      <c r="AQ3560" s="45"/>
      <c r="AR3560" s="45"/>
      <c r="AS3560" s="45"/>
      <c r="AT3560" s="45"/>
      <c r="AU3560" s="41"/>
      <c r="AV3560" s="41"/>
      <c r="AW3560" s="42"/>
    </row>
    <row r="3561" spans="1:49" s="35" customFormat="1" x14ac:dyDescent="0.2">
      <c r="A3561" s="44"/>
      <c r="B3561" s="105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  <c r="AA3561" s="39"/>
      <c r="AB3561" s="39"/>
      <c r="AC3561" s="39"/>
      <c r="AD3561" s="39"/>
      <c r="AE3561" s="39"/>
      <c r="AF3561" s="39"/>
      <c r="AG3561" s="39"/>
      <c r="AH3561" s="39"/>
      <c r="AI3561" s="39"/>
      <c r="AJ3561" s="39"/>
      <c r="AK3561" s="39"/>
      <c r="AL3561" s="39"/>
      <c r="AM3561" s="102">
        <f t="shared" si="167"/>
        <v>0</v>
      </c>
      <c r="AN3561" s="101">
        <f t="shared" si="168"/>
        <v>0</v>
      </c>
      <c r="AO3561" s="107" t="str">
        <f t="shared" si="166"/>
        <v/>
      </c>
      <c r="AP3561" s="40"/>
      <c r="AQ3561" s="45"/>
      <c r="AR3561" s="45"/>
      <c r="AS3561" s="45"/>
      <c r="AT3561" s="45"/>
      <c r="AU3561" s="41"/>
      <c r="AV3561" s="41"/>
      <c r="AW3561" s="42"/>
    </row>
    <row r="3562" spans="1:49" s="35" customFormat="1" x14ac:dyDescent="0.2">
      <c r="A3562" s="44"/>
      <c r="B3562" s="105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  <c r="AA3562" s="39"/>
      <c r="AB3562" s="39"/>
      <c r="AC3562" s="39"/>
      <c r="AD3562" s="39"/>
      <c r="AE3562" s="39"/>
      <c r="AF3562" s="39"/>
      <c r="AG3562" s="39"/>
      <c r="AH3562" s="39"/>
      <c r="AI3562" s="39"/>
      <c r="AJ3562" s="39"/>
      <c r="AK3562" s="39"/>
      <c r="AL3562" s="39"/>
      <c r="AM3562" s="102">
        <f t="shared" si="167"/>
        <v>0</v>
      </c>
      <c r="AN3562" s="101">
        <f t="shared" si="168"/>
        <v>0</v>
      </c>
      <c r="AO3562" s="107" t="str">
        <f t="shared" si="166"/>
        <v/>
      </c>
      <c r="AP3562" s="40"/>
      <c r="AQ3562" s="45"/>
      <c r="AR3562" s="45"/>
      <c r="AS3562" s="45"/>
      <c r="AT3562" s="45"/>
      <c r="AU3562" s="41"/>
      <c r="AV3562" s="41"/>
      <c r="AW3562" s="42"/>
    </row>
    <row r="3563" spans="1:49" s="35" customFormat="1" x14ac:dyDescent="0.2">
      <c r="A3563" s="44"/>
      <c r="B3563" s="105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  <c r="AA3563" s="39"/>
      <c r="AB3563" s="39"/>
      <c r="AC3563" s="39"/>
      <c r="AD3563" s="39"/>
      <c r="AE3563" s="39"/>
      <c r="AF3563" s="39"/>
      <c r="AG3563" s="39"/>
      <c r="AH3563" s="39"/>
      <c r="AI3563" s="39"/>
      <c r="AJ3563" s="39"/>
      <c r="AK3563" s="39"/>
      <c r="AL3563" s="39"/>
      <c r="AM3563" s="102">
        <f t="shared" si="167"/>
        <v>0</v>
      </c>
      <c r="AN3563" s="101">
        <f t="shared" si="168"/>
        <v>0</v>
      </c>
      <c r="AO3563" s="107" t="str">
        <f t="shared" si="166"/>
        <v/>
      </c>
      <c r="AP3563" s="40"/>
      <c r="AQ3563" s="45"/>
      <c r="AR3563" s="45"/>
      <c r="AS3563" s="45"/>
      <c r="AT3563" s="45"/>
      <c r="AU3563" s="41"/>
      <c r="AV3563" s="41"/>
      <c r="AW3563" s="42"/>
    </row>
    <row r="3564" spans="1:49" s="35" customFormat="1" x14ac:dyDescent="0.2">
      <c r="A3564" s="44"/>
      <c r="B3564" s="105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  <c r="AA3564" s="39"/>
      <c r="AB3564" s="39"/>
      <c r="AC3564" s="39"/>
      <c r="AD3564" s="39"/>
      <c r="AE3564" s="39"/>
      <c r="AF3564" s="39"/>
      <c r="AG3564" s="39"/>
      <c r="AH3564" s="39"/>
      <c r="AI3564" s="39"/>
      <c r="AJ3564" s="39"/>
      <c r="AK3564" s="39"/>
      <c r="AL3564" s="39"/>
      <c r="AM3564" s="102">
        <f t="shared" si="167"/>
        <v>0</v>
      </c>
      <c r="AN3564" s="101">
        <f t="shared" si="168"/>
        <v>0</v>
      </c>
      <c r="AO3564" s="107" t="str">
        <f t="shared" si="166"/>
        <v/>
      </c>
      <c r="AP3564" s="40"/>
      <c r="AQ3564" s="45"/>
      <c r="AR3564" s="45"/>
      <c r="AS3564" s="45"/>
      <c r="AT3564" s="45"/>
      <c r="AU3564" s="41"/>
      <c r="AV3564" s="41"/>
      <c r="AW3564" s="42"/>
    </row>
    <row r="3565" spans="1:49" s="35" customFormat="1" x14ac:dyDescent="0.2">
      <c r="A3565" s="44"/>
      <c r="B3565" s="105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  <c r="AA3565" s="39"/>
      <c r="AB3565" s="39"/>
      <c r="AC3565" s="39"/>
      <c r="AD3565" s="39"/>
      <c r="AE3565" s="39"/>
      <c r="AF3565" s="39"/>
      <c r="AG3565" s="39"/>
      <c r="AH3565" s="39"/>
      <c r="AI3565" s="39"/>
      <c r="AJ3565" s="39"/>
      <c r="AK3565" s="39"/>
      <c r="AL3565" s="39"/>
      <c r="AM3565" s="102">
        <f t="shared" si="167"/>
        <v>0</v>
      </c>
      <c r="AN3565" s="101">
        <f t="shared" si="168"/>
        <v>0</v>
      </c>
      <c r="AO3565" s="107" t="str">
        <f t="shared" si="166"/>
        <v/>
      </c>
      <c r="AP3565" s="40"/>
      <c r="AQ3565" s="45"/>
      <c r="AR3565" s="45"/>
      <c r="AS3565" s="45"/>
      <c r="AT3565" s="45"/>
      <c r="AU3565" s="41"/>
      <c r="AV3565" s="41"/>
      <c r="AW3565" s="42"/>
    </row>
    <row r="3566" spans="1:49" s="35" customFormat="1" x14ac:dyDescent="0.2">
      <c r="A3566" s="44"/>
      <c r="B3566" s="105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  <c r="AA3566" s="39"/>
      <c r="AB3566" s="39"/>
      <c r="AC3566" s="39"/>
      <c r="AD3566" s="39"/>
      <c r="AE3566" s="39"/>
      <c r="AF3566" s="39"/>
      <c r="AG3566" s="39"/>
      <c r="AH3566" s="39"/>
      <c r="AI3566" s="39"/>
      <c r="AJ3566" s="39"/>
      <c r="AK3566" s="39"/>
      <c r="AL3566" s="39"/>
      <c r="AM3566" s="102">
        <f t="shared" si="167"/>
        <v>0</v>
      </c>
      <c r="AN3566" s="101">
        <f t="shared" si="168"/>
        <v>0</v>
      </c>
      <c r="AO3566" s="107" t="str">
        <f t="shared" si="166"/>
        <v/>
      </c>
      <c r="AP3566" s="40"/>
      <c r="AQ3566" s="45"/>
      <c r="AR3566" s="45"/>
      <c r="AS3566" s="45"/>
      <c r="AT3566" s="45"/>
      <c r="AU3566" s="41"/>
      <c r="AV3566" s="41"/>
      <c r="AW3566" s="42"/>
    </row>
    <row r="3567" spans="1:49" s="35" customFormat="1" x14ac:dyDescent="0.2">
      <c r="A3567" s="44"/>
      <c r="B3567" s="105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  <c r="AA3567" s="39"/>
      <c r="AB3567" s="39"/>
      <c r="AC3567" s="39"/>
      <c r="AD3567" s="39"/>
      <c r="AE3567" s="39"/>
      <c r="AF3567" s="39"/>
      <c r="AG3567" s="39"/>
      <c r="AH3567" s="39"/>
      <c r="AI3567" s="39"/>
      <c r="AJ3567" s="39"/>
      <c r="AK3567" s="39"/>
      <c r="AL3567" s="39"/>
      <c r="AM3567" s="102">
        <f t="shared" si="167"/>
        <v>0</v>
      </c>
      <c r="AN3567" s="101">
        <f t="shared" si="168"/>
        <v>0</v>
      </c>
      <c r="AO3567" s="107" t="str">
        <f t="shared" si="166"/>
        <v/>
      </c>
      <c r="AP3567" s="40"/>
      <c r="AQ3567" s="45"/>
      <c r="AR3567" s="45"/>
      <c r="AS3567" s="45"/>
      <c r="AT3567" s="45"/>
      <c r="AU3567" s="41"/>
      <c r="AV3567" s="41"/>
      <c r="AW3567" s="42"/>
    </row>
    <row r="3568" spans="1:49" s="35" customFormat="1" x14ac:dyDescent="0.2">
      <c r="A3568" s="44"/>
      <c r="B3568" s="105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  <c r="AA3568" s="39"/>
      <c r="AB3568" s="39"/>
      <c r="AC3568" s="39"/>
      <c r="AD3568" s="39"/>
      <c r="AE3568" s="39"/>
      <c r="AF3568" s="39"/>
      <c r="AG3568" s="39"/>
      <c r="AH3568" s="39"/>
      <c r="AI3568" s="39"/>
      <c r="AJ3568" s="39"/>
      <c r="AK3568" s="39"/>
      <c r="AL3568" s="39"/>
      <c r="AM3568" s="102">
        <f t="shared" si="167"/>
        <v>0</v>
      </c>
      <c r="AN3568" s="101">
        <f t="shared" si="168"/>
        <v>0</v>
      </c>
      <c r="AO3568" s="107" t="str">
        <f t="shared" si="166"/>
        <v/>
      </c>
      <c r="AP3568" s="40"/>
      <c r="AQ3568" s="45"/>
      <c r="AR3568" s="45"/>
      <c r="AS3568" s="45"/>
      <c r="AT3568" s="45"/>
      <c r="AU3568" s="41"/>
      <c r="AV3568" s="41"/>
      <c r="AW3568" s="42"/>
    </row>
    <row r="3569" spans="1:49" s="35" customFormat="1" x14ac:dyDescent="0.2">
      <c r="A3569" s="44"/>
      <c r="B3569" s="105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  <c r="AA3569" s="39"/>
      <c r="AB3569" s="39"/>
      <c r="AC3569" s="39"/>
      <c r="AD3569" s="39"/>
      <c r="AE3569" s="39"/>
      <c r="AF3569" s="39"/>
      <c r="AG3569" s="39"/>
      <c r="AH3569" s="39"/>
      <c r="AI3569" s="39"/>
      <c r="AJ3569" s="39"/>
      <c r="AK3569" s="39"/>
      <c r="AL3569" s="39"/>
      <c r="AM3569" s="102">
        <f t="shared" si="167"/>
        <v>0</v>
      </c>
      <c r="AN3569" s="101">
        <f t="shared" si="168"/>
        <v>0</v>
      </c>
      <c r="AO3569" s="107" t="str">
        <f t="shared" si="166"/>
        <v/>
      </c>
      <c r="AP3569" s="40"/>
      <c r="AQ3569" s="45"/>
      <c r="AR3569" s="45"/>
      <c r="AS3569" s="45"/>
      <c r="AT3569" s="45"/>
      <c r="AU3569" s="41"/>
      <c r="AV3569" s="41"/>
      <c r="AW3569" s="42"/>
    </row>
    <row r="3570" spans="1:49" s="35" customFormat="1" x14ac:dyDescent="0.2">
      <c r="A3570" s="44"/>
      <c r="B3570" s="105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  <c r="AA3570" s="39"/>
      <c r="AB3570" s="39"/>
      <c r="AC3570" s="39"/>
      <c r="AD3570" s="39"/>
      <c r="AE3570" s="39"/>
      <c r="AF3570" s="39"/>
      <c r="AG3570" s="39"/>
      <c r="AH3570" s="39"/>
      <c r="AI3570" s="39"/>
      <c r="AJ3570" s="39"/>
      <c r="AK3570" s="39"/>
      <c r="AL3570" s="39"/>
      <c r="AM3570" s="102">
        <f t="shared" si="167"/>
        <v>0</v>
      </c>
      <c r="AN3570" s="101">
        <f t="shared" si="168"/>
        <v>0</v>
      </c>
      <c r="AO3570" s="107" t="str">
        <f t="shared" si="166"/>
        <v/>
      </c>
      <c r="AP3570" s="40"/>
      <c r="AQ3570" s="45"/>
      <c r="AR3570" s="45"/>
      <c r="AS3570" s="45"/>
      <c r="AT3570" s="45"/>
      <c r="AU3570" s="41"/>
      <c r="AV3570" s="41"/>
      <c r="AW3570" s="42"/>
    </row>
    <row r="3571" spans="1:49" s="35" customFormat="1" x14ac:dyDescent="0.2">
      <c r="A3571" s="44"/>
      <c r="B3571" s="105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  <c r="AA3571" s="39"/>
      <c r="AB3571" s="39"/>
      <c r="AC3571" s="39"/>
      <c r="AD3571" s="39"/>
      <c r="AE3571" s="39"/>
      <c r="AF3571" s="39"/>
      <c r="AG3571" s="39"/>
      <c r="AH3571" s="39"/>
      <c r="AI3571" s="39"/>
      <c r="AJ3571" s="39"/>
      <c r="AK3571" s="39"/>
      <c r="AL3571" s="39"/>
      <c r="AM3571" s="102">
        <f t="shared" si="167"/>
        <v>0</v>
      </c>
      <c r="AN3571" s="101">
        <f t="shared" si="168"/>
        <v>0</v>
      </c>
      <c r="AO3571" s="107" t="str">
        <f t="shared" si="166"/>
        <v/>
      </c>
      <c r="AP3571" s="40"/>
      <c r="AQ3571" s="45"/>
      <c r="AR3571" s="45"/>
      <c r="AS3571" s="45"/>
      <c r="AT3571" s="45"/>
      <c r="AU3571" s="41"/>
      <c r="AV3571" s="41"/>
      <c r="AW3571" s="42"/>
    </row>
    <row r="3572" spans="1:49" s="35" customFormat="1" x14ac:dyDescent="0.2">
      <c r="A3572" s="44"/>
      <c r="B3572" s="105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  <c r="AA3572" s="39"/>
      <c r="AB3572" s="39"/>
      <c r="AC3572" s="39"/>
      <c r="AD3572" s="39"/>
      <c r="AE3572" s="39"/>
      <c r="AF3572" s="39"/>
      <c r="AG3572" s="39"/>
      <c r="AH3572" s="39"/>
      <c r="AI3572" s="39"/>
      <c r="AJ3572" s="39"/>
      <c r="AK3572" s="39"/>
      <c r="AL3572" s="39"/>
      <c r="AM3572" s="102">
        <f t="shared" si="167"/>
        <v>0</v>
      </c>
      <c r="AN3572" s="101">
        <f t="shared" si="168"/>
        <v>0</v>
      </c>
      <c r="AO3572" s="107" t="str">
        <f t="shared" si="166"/>
        <v/>
      </c>
      <c r="AP3572" s="40"/>
      <c r="AQ3572" s="45"/>
      <c r="AR3572" s="45"/>
      <c r="AS3572" s="45"/>
      <c r="AT3572" s="45"/>
      <c r="AU3572" s="41"/>
      <c r="AV3572" s="41"/>
      <c r="AW3572" s="42"/>
    </row>
    <row r="3573" spans="1:49" s="35" customFormat="1" x14ac:dyDescent="0.2">
      <c r="A3573" s="44"/>
      <c r="B3573" s="105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  <c r="AA3573" s="39"/>
      <c r="AB3573" s="39"/>
      <c r="AC3573" s="39"/>
      <c r="AD3573" s="39"/>
      <c r="AE3573" s="39"/>
      <c r="AF3573" s="39"/>
      <c r="AG3573" s="39"/>
      <c r="AH3573" s="39"/>
      <c r="AI3573" s="39"/>
      <c r="AJ3573" s="39"/>
      <c r="AK3573" s="39"/>
      <c r="AL3573" s="39"/>
      <c r="AM3573" s="102">
        <f t="shared" si="167"/>
        <v>0</v>
      </c>
      <c r="AN3573" s="101">
        <f t="shared" si="168"/>
        <v>0</v>
      </c>
      <c r="AO3573" s="107" t="str">
        <f t="shared" si="166"/>
        <v/>
      </c>
      <c r="AP3573" s="40"/>
      <c r="AQ3573" s="45"/>
      <c r="AR3573" s="45"/>
      <c r="AS3573" s="45"/>
      <c r="AT3573" s="45"/>
      <c r="AU3573" s="41"/>
      <c r="AV3573" s="41"/>
      <c r="AW3573" s="42"/>
    </row>
    <row r="3574" spans="1:49" s="35" customFormat="1" x14ac:dyDescent="0.2">
      <c r="A3574" s="44"/>
      <c r="B3574" s="105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  <c r="AA3574" s="39"/>
      <c r="AB3574" s="39"/>
      <c r="AC3574" s="39"/>
      <c r="AD3574" s="39"/>
      <c r="AE3574" s="39"/>
      <c r="AF3574" s="39"/>
      <c r="AG3574" s="39"/>
      <c r="AH3574" s="39"/>
      <c r="AI3574" s="39"/>
      <c r="AJ3574" s="39"/>
      <c r="AK3574" s="39"/>
      <c r="AL3574" s="39"/>
      <c r="AM3574" s="102">
        <f t="shared" si="167"/>
        <v>0</v>
      </c>
      <c r="AN3574" s="101">
        <f t="shared" si="168"/>
        <v>0</v>
      </c>
      <c r="AO3574" s="107" t="str">
        <f t="shared" si="166"/>
        <v/>
      </c>
      <c r="AP3574" s="40"/>
      <c r="AQ3574" s="45"/>
      <c r="AR3574" s="45"/>
      <c r="AS3574" s="45"/>
      <c r="AT3574" s="45"/>
      <c r="AU3574" s="41"/>
      <c r="AV3574" s="41"/>
      <c r="AW3574" s="42"/>
    </row>
    <row r="3575" spans="1:49" s="35" customFormat="1" x14ac:dyDescent="0.2">
      <c r="A3575" s="44"/>
      <c r="B3575" s="105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  <c r="AA3575" s="39"/>
      <c r="AB3575" s="39"/>
      <c r="AC3575" s="39"/>
      <c r="AD3575" s="39"/>
      <c r="AE3575" s="39"/>
      <c r="AF3575" s="39"/>
      <c r="AG3575" s="39"/>
      <c r="AH3575" s="39"/>
      <c r="AI3575" s="39"/>
      <c r="AJ3575" s="39"/>
      <c r="AK3575" s="39"/>
      <c r="AL3575" s="39"/>
      <c r="AM3575" s="102">
        <f t="shared" si="167"/>
        <v>0</v>
      </c>
      <c r="AN3575" s="101">
        <f t="shared" si="168"/>
        <v>0</v>
      </c>
      <c r="AO3575" s="107" t="str">
        <f t="shared" si="166"/>
        <v/>
      </c>
      <c r="AP3575" s="40"/>
      <c r="AQ3575" s="45"/>
      <c r="AR3575" s="45"/>
      <c r="AS3575" s="45"/>
      <c r="AT3575" s="45"/>
      <c r="AU3575" s="41"/>
      <c r="AV3575" s="41"/>
      <c r="AW3575" s="42"/>
    </row>
    <row r="3576" spans="1:49" s="35" customFormat="1" x14ac:dyDescent="0.2">
      <c r="A3576" s="44"/>
      <c r="B3576" s="105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  <c r="AA3576" s="39"/>
      <c r="AB3576" s="39"/>
      <c r="AC3576" s="39"/>
      <c r="AD3576" s="39"/>
      <c r="AE3576" s="39"/>
      <c r="AF3576" s="39"/>
      <c r="AG3576" s="39"/>
      <c r="AH3576" s="39"/>
      <c r="AI3576" s="39"/>
      <c r="AJ3576" s="39"/>
      <c r="AK3576" s="39"/>
      <c r="AL3576" s="39"/>
      <c r="AM3576" s="102">
        <f t="shared" si="167"/>
        <v>0</v>
      </c>
      <c r="AN3576" s="101">
        <f t="shared" si="168"/>
        <v>0</v>
      </c>
      <c r="AO3576" s="107" t="str">
        <f t="shared" si="166"/>
        <v/>
      </c>
      <c r="AP3576" s="40"/>
      <c r="AQ3576" s="45"/>
      <c r="AR3576" s="45"/>
      <c r="AS3576" s="45"/>
      <c r="AT3576" s="45"/>
      <c r="AU3576" s="41"/>
      <c r="AV3576" s="41"/>
      <c r="AW3576" s="42"/>
    </row>
    <row r="3577" spans="1:49" s="35" customFormat="1" x14ac:dyDescent="0.2">
      <c r="A3577" s="44"/>
      <c r="B3577" s="105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  <c r="AA3577" s="39"/>
      <c r="AB3577" s="39"/>
      <c r="AC3577" s="39"/>
      <c r="AD3577" s="39"/>
      <c r="AE3577" s="39"/>
      <c r="AF3577" s="39"/>
      <c r="AG3577" s="39"/>
      <c r="AH3577" s="39"/>
      <c r="AI3577" s="39"/>
      <c r="AJ3577" s="39"/>
      <c r="AK3577" s="39"/>
      <c r="AL3577" s="39"/>
      <c r="AM3577" s="102">
        <f t="shared" si="167"/>
        <v>0</v>
      </c>
      <c r="AN3577" s="101">
        <f t="shared" si="168"/>
        <v>0</v>
      </c>
      <c r="AO3577" s="107" t="str">
        <f t="shared" si="166"/>
        <v/>
      </c>
      <c r="AP3577" s="40"/>
      <c r="AQ3577" s="45"/>
      <c r="AR3577" s="45"/>
      <c r="AS3577" s="45"/>
      <c r="AT3577" s="45"/>
      <c r="AU3577" s="41"/>
      <c r="AV3577" s="41"/>
      <c r="AW3577" s="42"/>
    </row>
    <row r="3578" spans="1:49" s="35" customFormat="1" x14ac:dyDescent="0.2">
      <c r="A3578" s="44"/>
      <c r="B3578" s="105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  <c r="AA3578" s="39"/>
      <c r="AB3578" s="39"/>
      <c r="AC3578" s="39"/>
      <c r="AD3578" s="39"/>
      <c r="AE3578" s="39"/>
      <c r="AF3578" s="39"/>
      <c r="AG3578" s="39"/>
      <c r="AH3578" s="39"/>
      <c r="AI3578" s="39"/>
      <c r="AJ3578" s="39"/>
      <c r="AK3578" s="39"/>
      <c r="AL3578" s="39"/>
      <c r="AM3578" s="102">
        <f t="shared" si="167"/>
        <v>0</v>
      </c>
      <c r="AN3578" s="101">
        <f t="shared" si="168"/>
        <v>0</v>
      </c>
      <c r="AO3578" s="107" t="str">
        <f t="shared" si="166"/>
        <v/>
      </c>
      <c r="AP3578" s="40"/>
      <c r="AQ3578" s="45"/>
      <c r="AR3578" s="45"/>
      <c r="AS3578" s="45"/>
      <c r="AT3578" s="45"/>
      <c r="AU3578" s="41"/>
      <c r="AV3578" s="41"/>
      <c r="AW3578" s="42"/>
    </row>
    <row r="3579" spans="1:49" s="35" customFormat="1" x14ac:dyDescent="0.2">
      <c r="A3579" s="44"/>
      <c r="B3579" s="105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  <c r="AA3579" s="39"/>
      <c r="AB3579" s="39"/>
      <c r="AC3579" s="39"/>
      <c r="AD3579" s="39"/>
      <c r="AE3579" s="39"/>
      <c r="AF3579" s="39"/>
      <c r="AG3579" s="39"/>
      <c r="AH3579" s="39"/>
      <c r="AI3579" s="39"/>
      <c r="AJ3579" s="39"/>
      <c r="AK3579" s="39"/>
      <c r="AL3579" s="39"/>
      <c r="AM3579" s="102">
        <f t="shared" si="167"/>
        <v>0</v>
      </c>
      <c r="AN3579" s="101">
        <f t="shared" si="168"/>
        <v>0</v>
      </c>
      <c r="AO3579" s="107" t="str">
        <f t="shared" si="166"/>
        <v/>
      </c>
      <c r="AP3579" s="40"/>
      <c r="AQ3579" s="45"/>
      <c r="AR3579" s="45"/>
      <c r="AS3579" s="45"/>
      <c r="AT3579" s="45"/>
      <c r="AU3579" s="41"/>
      <c r="AV3579" s="41"/>
      <c r="AW3579" s="42"/>
    </row>
    <row r="3580" spans="1:49" s="35" customFormat="1" x14ac:dyDescent="0.2">
      <c r="A3580" s="44"/>
      <c r="B3580" s="105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  <c r="AA3580" s="39"/>
      <c r="AB3580" s="39"/>
      <c r="AC3580" s="39"/>
      <c r="AD3580" s="39"/>
      <c r="AE3580" s="39"/>
      <c r="AF3580" s="39"/>
      <c r="AG3580" s="39"/>
      <c r="AH3580" s="39"/>
      <c r="AI3580" s="39"/>
      <c r="AJ3580" s="39"/>
      <c r="AK3580" s="39"/>
      <c r="AL3580" s="39"/>
      <c r="AM3580" s="102">
        <f t="shared" si="167"/>
        <v>0</v>
      </c>
      <c r="AN3580" s="101">
        <f t="shared" si="168"/>
        <v>0</v>
      </c>
      <c r="AO3580" s="107" t="str">
        <f t="shared" si="166"/>
        <v/>
      </c>
      <c r="AP3580" s="40"/>
      <c r="AQ3580" s="45"/>
      <c r="AR3580" s="45"/>
      <c r="AS3580" s="45"/>
      <c r="AT3580" s="45"/>
      <c r="AU3580" s="41"/>
      <c r="AV3580" s="41"/>
      <c r="AW3580" s="42"/>
    </row>
    <row r="3581" spans="1:49" s="35" customFormat="1" x14ac:dyDescent="0.2">
      <c r="A3581" s="44"/>
      <c r="B3581" s="105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  <c r="AA3581" s="39"/>
      <c r="AB3581" s="39"/>
      <c r="AC3581" s="39"/>
      <c r="AD3581" s="39"/>
      <c r="AE3581" s="39"/>
      <c r="AF3581" s="39"/>
      <c r="AG3581" s="39"/>
      <c r="AH3581" s="39"/>
      <c r="AI3581" s="39"/>
      <c r="AJ3581" s="39"/>
      <c r="AK3581" s="39"/>
      <c r="AL3581" s="39"/>
      <c r="AM3581" s="102">
        <f t="shared" si="167"/>
        <v>0</v>
      </c>
      <c r="AN3581" s="101">
        <f t="shared" si="168"/>
        <v>0</v>
      </c>
      <c r="AO3581" s="107" t="str">
        <f t="shared" si="166"/>
        <v/>
      </c>
      <c r="AP3581" s="40"/>
      <c r="AQ3581" s="45"/>
      <c r="AR3581" s="45"/>
      <c r="AS3581" s="45"/>
      <c r="AT3581" s="45"/>
      <c r="AU3581" s="41"/>
      <c r="AV3581" s="41"/>
      <c r="AW3581" s="42"/>
    </row>
    <row r="3582" spans="1:49" s="35" customFormat="1" x14ac:dyDescent="0.2">
      <c r="A3582" s="44"/>
      <c r="B3582" s="105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  <c r="AA3582" s="39"/>
      <c r="AB3582" s="39"/>
      <c r="AC3582" s="39"/>
      <c r="AD3582" s="39"/>
      <c r="AE3582" s="39"/>
      <c r="AF3582" s="39"/>
      <c r="AG3582" s="39"/>
      <c r="AH3582" s="39"/>
      <c r="AI3582" s="39"/>
      <c r="AJ3582" s="39"/>
      <c r="AK3582" s="39"/>
      <c r="AL3582" s="39"/>
      <c r="AM3582" s="102">
        <f t="shared" si="167"/>
        <v>0</v>
      </c>
      <c r="AN3582" s="101">
        <f t="shared" si="168"/>
        <v>0</v>
      </c>
      <c r="AO3582" s="107" t="str">
        <f t="shared" si="166"/>
        <v/>
      </c>
      <c r="AP3582" s="40"/>
      <c r="AQ3582" s="45"/>
      <c r="AR3582" s="45"/>
      <c r="AS3582" s="45"/>
      <c r="AT3582" s="45"/>
      <c r="AU3582" s="41"/>
      <c r="AV3582" s="41"/>
      <c r="AW3582" s="42"/>
    </row>
    <row r="3583" spans="1:49" s="35" customFormat="1" x14ac:dyDescent="0.2">
      <c r="A3583" s="44"/>
      <c r="B3583" s="105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  <c r="AA3583" s="39"/>
      <c r="AB3583" s="39"/>
      <c r="AC3583" s="39"/>
      <c r="AD3583" s="39"/>
      <c r="AE3583" s="39"/>
      <c r="AF3583" s="39"/>
      <c r="AG3583" s="39"/>
      <c r="AH3583" s="39"/>
      <c r="AI3583" s="39"/>
      <c r="AJ3583" s="39"/>
      <c r="AK3583" s="39"/>
      <c r="AL3583" s="39"/>
      <c r="AM3583" s="102">
        <f t="shared" si="167"/>
        <v>0</v>
      </c>
      <c r="AN3583" s="101">
        <f t="shared" si="168"/>
        <v>0</v>
      </c>
      <c r="AO3583" s="107" t="str">
        <f t="shared" si="166"/>
        <v/>
      </c>
      <c r="AP3583" s="40"/>
      <c r="AQ3583" s="45"/>
      <c r="AR3583" s="45"/>
      <c r="AS3583" s="45"/>
      <c r="AT3583" s="45"/>
      <c r="AU3583" s="41"/>
      <c r="AV3583" s="41"/>
      <c r="AW3583" s="42"/>
    </row>
    <row r="3584" spans="1:49" s="35" customFormat="1" x14ac:dyDescent="0.2">
      <c r="A3584" s="44"/>
      <c r="B3584" s="105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  <c r="AA3584" s="39"/>
      <c r="AB3584" s="39"/>
      <c r="AC3584" s="39"/>
      <c r="AD3584" s="39"/>
      <c r="AE3584" s="39"/>
      <c r="AF3584" s="39"/>
      <c r="AG3584" s="39"/>
      <c r="AH3584" s="39"/>
      <c r="AI3584" s="39"/>
      <c r="AJ3584" s="39"/>
      <c r="AK3584" s="39"/>
      <c r="AL3584" s="39"/>
      <c r="AM3584" s="102">
        <f t="shared" si="167"/>
        <v>0</v>
      </c>
      <c r="AN3584" s="101">
        <f t="shared" si="168"/>
        <v>0</v>
      </c>
      <c r="AO3584" s="107" t="str">
        <f t="shared" si="166"/>
        <v/>
      </c>
      <c r="AP3584" s="40"/>
      <c r="AQ3584" s="45"/>
      <c r="AR3584" s="45"/>
      <c r="AS3584" s="45"/>
      <c r="AT3584" s="45"/>
      <c r="AU3584" s="41"/>
      <c r="AV3584" s="41"/>
      <c r="AW3584" s="42"/>
    </row>
    <row r="3585" spans="1:49" s="35" customFormat="1" x14ac:dyDescent="0.2">
      <c r="A3585" s="44"/>
      <c r="B3585" s="105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  <c r="AA3585" s="39"/>
      <c r="AB3585" s="39"/>
      <c r="AC3585" s="39"/>
      <c r="AD3585" s="39"/>
      <c r="AE3585" s="39"/>
      <c r="AF3585" s="39"/>
      <c r="AG3585" s="39"/>
      <c r="AH3585" s="39"/>
      <c r="AI3585" s="39"/>
      <c r="AJ3585" s="39"/>
      <c r="AK3585" s="39"/>
      <c r="AL3585" s="39"/>
      <c r="AM3585" s="102">
        <f t="shared" si="167"/>
        <v>0</v>
      </c>
      <c r="AN3585" s="101">
        <f t="shared" si="168"/>
        <v>0</v>
      </c>
      <c r="AO3585" s="107" t="str">
        <f t="shared" si="166"/>
        <v/>
      </c>
      <c r="AP3585" s="40"/>
      <c r="AQ3585" s="45"/>
      <c r="AR3585" s="45"/>
      <c r="AS3585" s="45"/>
      <c r="AT3585" s="45"/>
      <c r="AU3585" s="41"/>
      <c r="AV3585" s="41"/>
      <c r="AW3585" s="42"/>
    </row>
    <row r="3586" spans="1:49" s="35" customFormat="1" x14ac:dyDescent="0.2">
      <c r="A3586" s="44"/>
      <c r="B3586" s="105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  <c r="AA3586" s="39"/>
      <c r="AB3586" s="39"/>
      <c r="AC3586" s="39"/>
      <c r="AD3586" s="39"/>
      <c r="AE3586" s="39"/>
      <c r="AF3586" s="39"/>
      <c r="AG3586" s="39"/>
      <c r="AH3586" s="39"/>
      <c r="AI3586" s="39"/>
      <c r="AJ3586" s="39"/>
      <c r="AK3586" s="39"/>
      <c r="AL3586" s="39"/>
      <c r="AM3586" s="102">
        <f t="shared" si="167"/>
        <v>0</v>
      </c>
      <c r="AN3586" s="101">
        <f t="shared" si="168"/>
        <v>0</v>
      </c>
      <c r="AO3586" s="107" t="str">
        <f t="shared" si="166"/>
        <v/>
      </c>
      <c r="AP3586" s="40"/>
      <c r="AQ3586" s="45"/>
      <c r="AR3586" s="45"/>
      <c r="AS3586" s="45"/>
      <c r="AT3586" s="45"/>
      <c r="AU3586" s="41"/>
      <c r="AV3586" s="41"/>
      <c r="AW3586" s="42"/>
    </row>
    <row r="3587" spans="1:49" s="35" customFormat="1" x14ac:dyDescent="0.2">
      <c r="A3587" s="44"/>
      <c r="B3587" s="105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  <c r="AA3587" s="39"/>
      <c r="AB3587" s="39"/>
      <c r="AC3587" s="39"/>
      <c r="AD3587" s="39"/>
      <c r="AE3587" s="39"/>
      <c r="AF3587" s="39"/>
      <c r="AG3587" s="39"/>
      <c r="AH3587" s="39"/>
      <c r="AI3587" s="39"/>
      <c r="AJ3587" s="39"/>
      <c r="AK3587" s="39"/>
      <c r="AL3587" s="39"/>
      <c r="AM3587" s="102">
        <f t="shared" si="167"/>
        <v>0</v>
      </c>
      <c r="AN3587" s="101">
        <f t="shared" si="168"/>
        <v>0</v>
      </c>
      <c r="AO3587" s="107" t="str">
        <f t="shared" si="166"/>
        <v/>
      </c>
      <c r="AP3587" s="40"/>
      <c r="AQ3587" s="45"/>
      <c r="AR3587" s="45"/>
      <c r="AS3587" s="45"/>
      <c r="AT3587" s="45"/>
      <c r="AU3587" s="41"/>
      <c r="AV3587" s="41"/>
      <c r="AW3587" s="42"/>
    </row>
    <row r="3588" spans="1:49" s="35" customFormat="1" x14ac:dyDescent="0.2">
      <c r="A3588" s="44"/>
      <c r="B3588" s="105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  <c r="AA3588" s="39"/>
      <c r="AB3588" s="39"/>
      <c r="AC3588" s="39"/>
      <c r="AD3588" s="39"/>
      <c r="AE3588" s="39"/>
      <c r="AF3588" s="39"/>
      <c r="AG3588" s="39"/>
      <c r="AH3588" s="39"/>
      <c r="AI3588" s="39"/>
      <c r="AJ3588" s="39"/>
      <c r="AK3588" s="39"/>
      <c r="AL3588" s="39"/>
      <c r="AM3588" s="102">
        <f t="shared" si="167"/>
        <v>0</v>
      </c>
      <c r="AN3588" s="101">
        <f t="shared" si="168"/>
        <v>0</v>
      </c>
      <c r="AO3588" s="107" t="str">
        <f t="shared" si="166"/>
        <v/>
      </c>
      <c r="AP3588" s="40"/>
      <c r="AQ3588" s="45"/>
      <c r="AR3588" s="45"/>
      <c r="AS3588" s="45"/>
      <c r="AT3588" s="45"/>
      <c r="AU3588" s="41"/>
      <c r="AV3588" s="41"/>
      <c r="AW3588" s="42"/>
    </row>
    <row r="3589" spans="1:49" s="35" customFormat="1" x14ac:dyDescent="0.2">
      <c r="A3589" s="44"/>
      <c r="B3589" s="105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  <c r="AA3589" s="39"/>
      <c r="AB3589" s="39"/>
      <c r="AC3589" s="39"/>
      <c r="AD3589" s="39"/>
      <c r="AE3589" s="39"/>
      <c r="AF3589" s="39"/>
      <c r="AG3589" s="39"/>
      <c r="AH3589" s="39"/>
      <c r="AI3589" s="39"/>
      <c r="AJ3589" s="39"/>
      <c r="AK3589" s="39"/>
      <c r="AL3589" s="39"/>
      <c r="AM3589" s="102">
        <f t="shared" si="167"/>
        <v>0</v>
      </c>
      <c r="AN3589" s="101">
        <f t="shared" si="168"/>
        <v>0</v>
      </c>
      <c r="AO3589" s="107" t="str">
        <f t="shared" si="166"/>
        <v/>
      </c>
      <c r="AP3589" s="40"/>
      <c r="AQ3589" s="45"/>
      <c r="AR3589" s="45"/>
      <c r="AS3589" s="45"/>
      <c r="AT3589" s="45"/>
      <c r="AU3589" s="41"/>
      <c r="AV3589" s="41"/>
      <c r="AW3589" s="42"/>
    </row>
    <row r="3590" spans="1:49" s="35" customFormat="1" x14ac:dyDescent="0.2">
      <c r="A3590" s="44"/>
      <c r="B3590" s="105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  <c r="AA3590" s="39"/>
      <c r="AB3590" s="39"/>
      <c r="AC3590" s="39"/>
      <c r="AD3590" s="39"/>
      <c r="AE3590" s="39"/>
      <c r="AF3590" s="39"/>
      <c r="AG3590" s="39"/>
      <c r="AH3590" s="39"/>
      <c r="AI3590" s="39"/>
      <c r="AJ3590" s="39"/>
      <c r="AK3590" s="39"/>
      <c r="AL3590" s="39"/>
      <c r="AM3590" s="102">
        <f t="shared" si="167"/>
        <v>0</v>
      </c>
      <c r="AN3590" s="101">
        <f t="shared" si="168"/>
        <v>0</v>
      </c>
      <c r="AO3590" s="107" t="str">
        <f t="shared" si="166"/>
        <v/>
      </c>
      <c r="AP3590" s="40"/>
      <c r="AQ3590" s="45"/>
      <c r="AR3590" s="45"/>
      <c r="AS3590" s="45"/>
      <c r="AT3590" s="45"/>
      <c r="AU3590" s="41"/>
      <c r="AV3590" s="41"/>
      <c r="AW3590" s="42"/>
    </row>
    <row r="3591" spans="1:49" s="35" customFormat="1" x14ac:dyDescent="0.2">
      <c r="A3591" s="44"/>
      <c r="B3591" s="105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  <c r="AA3591" s="39"/>
      <c r="AB3591" s="39"/>
      <c r="AC3591" s="39"/>
      <c r="AD3591" s="39"/>
      <c r="AE3591" s="39"/>
      <c r="AF3591" s="39"/>
      <c r="AG3591" s="39"/>
      <c r="AH3591" s="39"/>
      <c r="AI3591" s="39"/>
      <c r="AJ3591" s="39"/>
      <c r="AK3591" s="39"/>
      <c r="AL3591" s="39"/>
      <c r="AM3591" s="102">
        <f t="shared" si="167"/>
        <v>0</v>
      </c>
      <c r="AN3591" s="101">
        <f t="shared" si="168"/>
        <v>0</v>
      </c>
      <c r="AO3591" s="107" t="str">
        <f t="shared" si="166"/>
        <v/>
      </c>
      <c r="AP3591" s="40"/>
      <c r="AQ3591" s="45"/>
      <c r="AR3591" s="45"/>
      <c r="AS3591" s="45"/>
      <c r="AT3591" s="45"/>
      <c r="AU3591" s="41"/>
      <c r="AV3591" s="41"/>
      <c r="AW3591" s="42"/>
    </row>
    <row r="3592" spans="1:49" s="35" customFormat="1" x14ac:dyDescent="0.2">
      <c r="A3592" s="44"/>
      <c r="B3592" s="105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  <c r="AA3592" s="39"/>
      <c r="AB3592" s="39"/>
      <c r="AC3592" s="39"/>
      <c r="AD3592" s="39"/>
      <c r="AE3592" s="39"/>
      <c r="AF3592" s="39"/>
      <c r="AG3592" s="39"/>
      <c r="AH3592" s="39"/>
      <c r="AI3592" s="39"/>
      <c r="AJ3592" s="39"/>
      <c r="AK3592" s="39"/>
      <c r="AL3592" s="39"/>
      <c r="AM3592" s="102">
        <f t="shared" si="167"/>
        <v>0</v>
      </c>
      <c r="AN3592" s="101">
        <f t="shared" si="168"/>
        <v>0</v>
      </c>
      <c r="AO3592" s="107" t="str">
        <f t="shared" si="166"/>
        <v/>
      </c>
      <c r="AP3592" s="40"/>
      <c r="AQ3592" s="45"/>
      <c r="AR3592" s="45"/>
      <c r="AS3592" s="45"/>
      <c r="AT3592" s="45"/>
      <c r="AU3592" s="41"/>
      <c r="AV3592" s="41"/>
      <c r="AW3592" s="42"/>
    </row>
    <row r="3593" spans="1:49" s="35" customFormat="1" x14ac:dyDescent="0.2">
      <c r="A3593" s="44"/>
      <c r="B3593" s="105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  <c r="AA3593" s="39"/>
      <c r="AB3593" s="39"/>
      <c r="AC3593" s="39"/>
      <c r="AD3593" s="39"/>
      <c r="AE3593" s="39"/>
      <c r="AF3593" s="39"/>
      <c r="AG3593" s="39"/>
      <c r="AH3593" s="39"/>
      <c r="AI3593" s="39"/>
      <c r="AJ3593" s="39"/>
      <c r="AK3593" s="39"/>
      <c r="AL3593" s="39"/>
      <c r="AM3593" s="102">
        <f t="shared" si="167"/>
        <v>0</v>
      </c>
      <c r="AN3593" s="101">
        <f t="shared" si="168"/>
        <v>0</v>
      </c>
      <c r="AO3593" s="107" t="str">
        <f t="shared" si="166"/>
        <v/>
      </c>
      <c r="AP3593" s="40"/>
      <c r="AQ3593" s="45"/>
      <c r="AR3593" s="45"/>
      <c r="AS3593" s="45"/>
      <c r="AT3593" s="45"/>
      <c r="AU3593" s="41"/>
      <c r="AV3593" s="41"/>
      <c r="AW3593" s="42"/>
    </row>
    <row r="3594" spans="1:49" s="35" customFormat="1" x14ac:dyDescent="0.2">
      <c r="A3594" s="44"/>
      <c r="B3594" s="105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  <c r="AA3594" s="39"/>
      <c r="AB3594" s="39"/>
      <c r="AC3594" s="39"/>
      <c r="AD3594" s="39"/>
      <c r="AE3594" s="39"/>
      <c r="AF3594" s="39"/>
      <c r="AG3594" s="39"/>
      <c r="AH3594" s="39"/>
      <c r="AI3594" s="39"/>
      <c r="AJ3594" s="39"/>
      <c r="AK3594" s="39"/>
      <c r="AL3594" s="39"/>
      <c r="AM3594" s="102">
        <f t="shared" si="167"/>
        <v>0</v>
      </c>
      <c r="AN3594" s="101">
        <f t="shared" si="168"/>
        <v>0</v>
      </c>
      <c r="AO3594" s="107" t="str">
        <f t="shared" si="166"/>
        <v/>
      </c>
      <c r="AP3594" s="40"/>
      <c r="AQ3594" s="45"/>
      <c r="AR3594" s="45"/>
      <c r="AS3594" s="45"/>
      <c r="AT3594" s="45"/>
      <c r="AU3594" s="41"/>
      <c r="AV3594" s="41"/>
      <c r="AW3594" s="42"/>
    </row>
    <row r="3595" spans="1:49" s="35" customFormat="1" x14ac:dyDescent="0.2">
      <c r="A3595" s="44"/>
      <c r="B3595" s="105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  <c r="AA3595" s="39"/>
      <c r="AB3595" s="39"/>
      <c r="AC3595" s="39"/>
      <c r="AD3595" s="39"/>
      <c r="AE3595" s="39"/>
      <c r="AF3595" s="39"/>
      <c r="AG3595" s="39"/>
      <c r="AH3595" s="39"/>
      <c r="AI3595" s="39"/>
      <c r="AJ3595" s="39"/>
      <c r="AK3595" s="39"/>
      <c r="AL3595" s="39"/>
      <c r="AM3595" s="102">
        <f t="shared" si="167"/>
        <v>0</v>
      </c>
      <c r="AN3595" s="101">
        <f t="shared" si="168"/>
        <v>0</v>
      </c>
      <c r="AO3595" s="107" t="str">
        <f t="shared" si="166"/>
        <v/>
      </c>
      <c r="AP3595" s="40"/>
      <c r="AQ3595" s="45"/>
      <c r="AR3595" s="45"/>
      <c r="AS3595" s="45"/>
      <c r="AT3595" s="45"/>
      <c r="AU3595" s="41"/>
      <c r="AV3595" s="41"/>
      <c r="AW3595" s="42"/>
    </row>
    <row r="3596" spans="1:49" s="35" customFormat="1" x14ac:dyDescent="0.2">
      <c r="A3596" s="44"/>
      <c r="B3596" s="105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  <c r="AA3596" s="39"/>
      <c r="AB3596" s="39"/>
      <c r="AC3596" s="39"/>
      <c r="AD3596" s="39"/>
      <c r="AE3596" s="39"/>
      <c r="AF3596" s="39"/>
      <c r="AG3596" s="39"/>
      <c r="AH3596" s="39"/>
      <c r="AI3596" s="39"/>
      <c r="AJ3596" s="39"/>
      <c r="AK3596" s="39"/>
      <c r="AL3596" s="39"/>
      <c r="AM3596" s="102">
        <f t="shared" si="167"/>
        <v>0</v>
      </c>
      <c r="AN3596" s="101">
        <f t="shared" si="168"/>
        <v>0</v>
      </c>
      <c r="AO3596" s="107" t="str">
        <f t="shared" ref="AO3596:AO3659" si="169">IF(ISBLANK(A3596),"",A3596)</f>
        <v/>
      </c>
      <c r="AP3596" s="40"/>
      <c r="AQ3596" s="45"/>
      <c r="AR3596" s="45"/>
      <c r="AS3596" s="45"/>
      <c r="AT3596" s="45"/>
      <c r="AU3596" s="41"/>
      <c r="AV3596" s="41"/>
      <c r="AW3596" s="42"/>
    </row>
    <row r="3597" spans="1:49" s="35" customFormat="1" x14ac:dyDescent="0.2">
      <c r="A3597" s="44"/>
      <c r="B3597" s="105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  <c r="AA3597" s="39"/>
      <c r="AB3597" s="39"/>
      <c r="AC3597" s="39"/>
      <c r="AD3597" s="39"/>
      <c r="AE3597" s="39"/>
      <c r="AF3597" s="39"/>
      <c r="AG3597" s="39"/>
      <c r="AH3597" s="39"/>
      <c r="AI3597" s="39"/>
      <c r="AJ3597" s="39"/>
      <c r="AK3597" s="39"/>
      <c r="AL3597" s="39"/>
      <c r="AM3597" s="102">
        <f t="shared" ref="AM3597:AM3660" si="170">SUM(C3597:AL3597)</f>
        <v>0</v>
      </c>
      <c r="AN3597" s="101">
        <f t="shared" ref="AN3597:AN3660" si="171">C3597*$C$9+D3597*$D$9+E3597*$E$9+F3597*$F$9+G3597*$G$9+H3597*$H$9+I3597*$I$9+J3597*$J$9+K3597*$K$9+L3597*$L$9+M3597*$M$9+N3597*$N$9+O3597*$O$9+P3597*$P$9+Q3597*$Q$9+R3597*$R$9+S3597*$S$9+T3597*$T$9+U3597*$U$9+V3597*$V$9+W3597*$W$9+X3597*$X$9+Y3597*$Y$9+Z3597*$Z$9+AA3597*$AA$9+AB3597*$AB$9+AC3597*$AC$9+AD3597*$AD$9+AE3597*$AE$9+AF3597*$AF$9+AG3597*$AG$9+AH3597*$AH$9+AI3597*$AI$9+AJ3597*$AJ$9+AK3597*$AK$9+AL3597*$AL$9</f>
        <v>0</v>
      </c>
      <c r="AO3597" s="107" t="str">
        <f t="shared" si="169"/>
        <v/>
      </c>
      <c r="AP3597" s="40"/>
      <c r="AQ3597" s="45"/>
      <c r="AR3597" s="45"/>
      <c r="AS3597" s="45"/>
      <c r="AT3597" s="45"/>
      <c r="AU3597" s="41"/>
      <c r="AV3597" s="41"/>
      <c r="AW3597" s="42"/>
    </row>
    <row r="3598" spans="1:49" s="35" customFormat="1" x14ac:dyDescent="0.2">
      <c r="A3598" s="44"/>
      <c r="B3598" s="105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  <c r="AA3598" s="39"/>
      <c r="AB3598" s="39"/>
      <c r="AC3598" s="39"/>
      <c r="AD3598" s="39"/>
      <c r="AE3598" s="39"/>
      <c r="AF3598" s="39"/>
      <c r="AG3598" s="39"/>
      <c r="AH3598" s="39"/>
      <c r="AI3598" s="39"/>
      <c r="AJ3598" s="39"/>
      <c r="AK3598" s="39"/>
      <c r="AL3598" s="39"/>
      <c r="AM3598" s="102">
        <f t="shared" si="170"/>
        <v>0</v>
      </c>
      <c r="AN3598" s="101">
        <f t="shared" si="171"/>
        <v>0</v>
      </c>
      <c r="AO3598" s="107" t="str">
        <f t="shared" si="169"/>
        <v/>
      </c>
      <c r="AP3598" s="40"/>
      <c r="AQ3598" s="45"/>
      <c r="AR3598" s="45"/>
      <c r="AS3598" s="45"/>
      <c r="AT3598" s="45"/>
      <c r="AU3598" s="41"/>
      <c r="AV3598" s="41"/>
      <c r="AW3598" s="42"/>
    </row>
    <row r="3599" spans="1:49" s="35" customFormat="1" x14ac:dyDescent="0.2">
      <c r="A3599" s="44"/>
      <c r="B3599" s="105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  <c r="AA3599" s="39"/>
      <c r="AB3599" s="39"/>
      <c r="AC3599" s="39"/>
      <c r="AD3599" s="39"/>
      <c r="AE3599" s="39"/>
      <c r="AF3599" s="39"/>
      <c r="AG3599" s="39"/>
      <c r="AH3599" s="39"/>
      <c r="AI3599" s="39"/>
      <c r="AJ3599" s="39"/>
      <c r="AK3599" s="39"/>
      <c r="AL3599" s="39"/>
      <c r="AM3599" s="102">
        <f t="shared" si="170"/>
        <v>0</v>
      </c>
      <c r="AN3599" s="101">
        <f t="shared" si="171"/>
        <v>0</v>
      </c>
      <c r="AO3599" s="107" t="str">
        <f t="shared" si="169"/>
        <v/>
      </c>
      <c r="AP3599" s="40"/>
      <c r="AQ3599" s="45"/>
      <c r="AR3599" s="45"/>
      <c r="AS3599" s="45"/>
      <c r="AT3599" s="45"/>
      <c r="AU3599" s="41"/>
      <c r="AV3599" s="41"/>
      <c r="AW3599" s="42"/>
    </row>
    <row r="3600" spans="1:49" s="35" customFormat="1" x14ac:dyDescent="0.2">
      <c r="A3600" s="44"/>
      <c r="B3600" s="105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  <c r="AA3600" s="39"/>
      <c r="AB3600" s="39"/>
      <c r="AC3600" s="39"/>
      <c r="AD3600" s="39"/>
      <c r="AE3600" s="39"/>
      <c r="AF3600" s="39"/>
      <c r="AG3600" s="39"/>
      <c r="AH3600" s="39"/>
      <c r="AI3600" s="39"/>
      <c r="AJ3600" s="39"/>
      <c r="AK3600" s="39"/>
      <c r="AL3600" s="39"/>
      <c r="AM3600" s="102">
        <f t="shared" si="170"/>
        <v>0</v>
      </c>
      <c r="AN3600" s="101">
        <f t="shared" si="171"/>
        <v>0</v>
      </c>
      <c r="AO3600" s="107" t="str">
        <f t="shared" si="169"/>
        <v/>
      </c>
      <c r="AP3600" s="40"/>
      <c r="AQ3600" s="45"/>
      <c r="AR3600" s="45"/>
      <c r="AS3600" s="45"/>
      <c r="AT3600" s="45"/>
      <c r="AU3600" s="41"/>
      <c r="AV3600" s="41"/>
      <c r="AW3600" s="42"/>
    </row>
    <row r="3601" spans="1:49" s="35" customFormat="1" x14ac:dyDescent="0.2">
      <c r="A3601" s="44"/>
      <c r="B3601" s="105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  <c r="AA3601" s="39"/>
      <c r="AB3601" s="39"/>
      <c r="AC3601" s="39"/>
      <c r="AD3601" s="39"/>
      <c r="AE3601" s="39"/>
      <c r="AF3601" s="39"/>
      <c r="AG3601" s="39"/>
      <c r="AH3601" s="39"/>
      <c r="AI3601" s="39"/>
      <c r="AJ3601" s="39"/>
      <c r="AK3601" s="39"/>
      <c r="AL3601" s="39"/>
      <c r="AM3601" s="102">
        <f t="shared" si="170"/>
        <v>0</v>
      </c>
      <c r="AN3601" s="101">
        <f t="shared" si="171"/>
        <v>0</v>
      </c>
      <c r="AO3601" s="107" t="str">
        <f t="shared" si="169"/>
        <v/>
      </c>
      <c r="AP3601" s="40"/>
      <c r="AQ3601" s="45"/>
      <c r="AR3601" s="45"/>
      <c r="AS3601" s="45"/>
      <c r="AT3601" s="45"/>
      <c r="AU3601" s="41"/>
      <c r="AV3601" s="41"/>
      <c r="AW3601" s="42"/>
    </row>
    <row r="3602" spans="1:49" s="35" customFormat="1" x14ac:dyDescent="0.2">
      <c r="A3602" s="44"/>
      <c r="B3602" s="105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  <c r="AA3602" s="39"/>
      <c r="AB3602" s="39"/>
      <c r="AC3602" s="39"/>
      <c r="AD3602" s="39"/>
      <c r="AE3602" s="39"/>
      <c r="AF3602" s="39"/>
      <c r="AG3602" s="39"/>
      <c r="AH3602" s="39"/>
      <c r="AI3602" s="39"/>
      <c r="AJ3602" s="39"/>
      <c r="AK3602" s="39"/>
      <c r="AL3602" s="39"/>
      <c r="AM3602" s="102">
        <f t="shared" si="170"/>
        <v>0</v>
      </c>
      <c r="AN3602" s="101">
        <f t="shared" si="171"/>
        <v>0</v>
      </c>
      <c r="AO3602" s="107" t="str">
        <f t="shared" si="169"/>
        <v/>
      </c>
      <c r="AP3602" s="40"/>
      <c r="AQ3602" s="45"/>
      <c r="AR3602" s="45"/>
      <c r="AS3602" s="45"/>
      <c r="AT3602" s="45"/>
      <c r="AU3602" s="41"/>
      <c r="AV3602" s="41"/>
      <c r="AW3602" s="42"/>
    </row>
    <row r="3603" spans="1:49" s="35" customFormat="1" x14ac:dyDescent="0.2">
      <c r="A3603" s="44"/>
      <c r="B3603" s="105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  <c r="AA3603" s="39"/>
      <c r="AB3603" s="39"/>
      <c r="AC3603" s="39"/>
      <c r="AD3603" s="39"/>
      <c r="AE3603" s="39"/>
      <c r="AF3603" s="39"/>
      <c r="AG3603" s="39"/>
      <c r="AH3603" s="39"/>
      <c r="AI3603" s="39"/>
      <c r="AJ3603" s="39"/>
      <c r="AK3603" s="39"/>
      <c r="AL3603" s="39"/>
      <c r="AM3603" s="102">
        <f t="shared" si="170"/>
        <v>0</v>
      </c>
      <c r="AN3603" s="101">
        <f t="shared" si="171"/>
        <v>0</v>
      </c>
      <c r="AO3603" s="107" t="str">
        <f t="shared" si="169"/>
        <v/>
      </c>
      <c r="AP3603" s="40"/>
      <c r="AQ3603" s="45"/>
      <c r="AR3603" s="45"/>
      <c r="AS3603" s="45"/>
      <c r="AT3603" s="45"/>
      <c r="AU3603" s="41"/>
      <c r="AV3603" s="41"/>
      <c r="AW3603" s="42"/>
    </row>
    <row r="3604" spans="1:49" s="35" customFormat="1" x14ac:dyDescent="0.2">
      <c r="A3604" s="44"/>
      <c r="B3604" s="105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  <c r="AA3604" s="39"/>
      <c r="AB3604" s="39"/>
      <c r="AC3604" s="39"/>
      <c r="AD3604" s="39"/>
      <c r="AE3604" s="39"/>
      <c r="AF3604" s="39"/>
      <c r="AG3604" s="39"/>
      <c r="AH3604" s="39"/>
      <c r="AI3604" s="39"/>
      <c r="AJ3604" s="39"/>
      <c r="AK3604" s="39"/>
      <c r="AL3604" s="39"/>
      <c r="AM3604" s="102">
        <f t="shared" si="170"/>
        <v>0</v>
      </c>
      <c r="AN3604" s="101">
        <f t="shared" si="171"/>
        <v>0</v>
      </c>
      <c r="AO3604" s="107" t="str">
        <f t="shared" si="169"/>
        <v/>
      </c>
      <c r="AP3604" s="40"/>
      <c r="AQ3604" s="45"/>
      <c r="AR3604" s="45"/>
      <c r="AS3604" s="45"/>
      <c r="AT3604" s="45"/>
      <c r="AU3604" s="41"/>
      <c r="AV3604" s="41"/>
      <c r="AW3604" s="42"/>
    </row>
    <row r="3605" spans="1:49" s="35" customFormat="1" x14ac:dyDescent="0.2">
      <c r="A3605" s="44"/>
      <c r="B3605" s="105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  <c r="AA3605" s="39"/>
      <c r="AB3605" s="39"/>
      <c r="AC3605" s="39"/>
      <c r="AD3605" s="39"/>
      <c r="AE3605" s="39"/>
      <c r="AF3605" s="39"/>
      <c r="AG3605" s="39"/>
      <c r="AH3605" s="39"/>
      <c r="AI3605" s="39"/>
      <c r="AJ3605" s="39"/>
      <c r="AK3605" s="39"/>
      <c r="AL3605" s="39"/>
      <c r="AM3605" s="102">
        <f t="shared" si="170"/>
        <v>0</v>
      </c>
      <c r="AN3605" s="101">
        <f t="shared" si="171"/>
        <v>0</v>
      </c>
      <c r="AO3605" s="107" t="str">
        <f t="shared" si="169"/>
        <v/>
      </c>
      <c r="AP3605" s="40"/>
      <c r="AQ3605" s="45"/>
      <c r="AR3605" s="45"/>
      <c r="AS3605" s="45"/>
      <c r="AT3605" s="45"/>
      <c r="AU3605" s="41"/>
      <c r="AV3605" s="41"/>
      <c r="AW3605" s="42"/>
    </row>
    <row r="3606" spans="1:49" s="35" customFormat="1" x14ac:dyDescent="0.2">
      <c r="A3606" s="44"/>
      <c r="B3606" s="105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  <c r="AA3606" s="39"/>
      <c r="AB3606" s="39"/>
      <c r="AC3606" s="39"/>
      <c r="AD3606" s="39"/>
      <c r="AE3606" s="39"/>
      <c r="AF3606" s="39"/>
      <c r="AG3606" s="39"/>
      <c r="AH3606" s="39"/>
      <c r="AI3606" s="39"/>
      <c r="AJ3606" s="39"/>
      <c r="AK3606" s="39"/>
      <c r="AL3606" s="39"/>
      <c r="AM3606" s="102">
        <f t="shared" si="170"/>
        <v>0</v>
      </c>
      <c r="AN3606" s="101">
        <f t="shared" si="171"/>
        <v>0</v>
      </c>
      <c r="AO3606" s="107" t="str">
        <f t="shared" si="169"/>
        <v/>
      </c>
      <c r="AP3606" s="40"/>
      <c r="AQ3606" s="45"/>
      <c r="AR3606" s="45"/>
      <c r="AS3606" s="45"/>
      <c r="AT3606" s="45"/>
      <c r="AU3606" s="41"/>
      <c r="AV3606" s="41"/>
      <c r="AW3606" s="42"/>
    </row>
    <row r="3607" spans="1:49" s="35" customFormat="1" x14ac:dyDescent="0.2">
      <c r="A3607" s="44"/>
      <c r="B3607" s="105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  <c r="AA3607" s="39"/>
      <c r="AB3607" s="39"/>
      <c r="AC3607" s="39"/>
      <c r="AD3607" s="39"/>
      <c r="AE3607" s="39"/>
      <c r="AF3607" s="39"/>
      <c r="AG3607" s="39"/>
      <c r="AH3607" s="39"/>
      <c r="AI3607" s="39"/>
      <c r="AJ3607" s="39"/>
      <c r="AK3607" s="39"/>
      <c r="AL3607" s="39"/>
      <c r="AM3607" s="102">
        <f t="shared" si="170"/>
        <v>0</v>
      </c>
      <c r="AN3607" s="101">
        <f t="shared" si="171"/>
        <v>0</v>
      </c>
      <c r="AO3607" s="107" t="str">
        <f t="shared" si="169"/>
        <v/>
      </c>
      <c r="AP3607" s="40"/>
      <c r="AQ3607" s="45"/>
      <c r="AR3607" s="45"/>
      <c r="AS3607" s="45"/>
      <c r="AT3607" s="45"/>
      <c r="AU3607" s="41"/>
      <c r="AV3607" s="41"/>
      <c r="AW3607" s="42"/>
    </row>
    <row r="3608" spans="1:49" s="35" customFormat="1" x14ac:dyDescent="0.2">
      <c r="A3608" s="44"/>
      <c r="B3608" s="105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  <c r="AA3608" s="39"/>
      <c r="AB3608" s="39"/>
      <c r="AC3608" s="39"/>
      <c r="AD3608" s="39"/>
      <c r="AE3608" s="39"/>
      <c r="AF3608" s="39"/>
      <c r="AG3608" s="39"/>
      <c r="AH3608" s="39"/>
      <c r="AI3608" s="39"/>
      <c r="AJ3608" s="39"/>
      <c r="AK3608" s="39"/>
      <c r="AL3608" s="39"/>
      <c r="AM3608" s="102">
        <f t="shared" si="170"/>
        <v>0</v>
      </c>
      <c r="AN3608" s="101">
        <f t="shared" si="171"/>
        <v>0</v>
      </c>
      <c r="AO3608" s="107" t="str">
        <f t="shared" si="169"/>
        <v/>
      </c>
      <c r="AP3608" s="40"/>
      <c r="AQ3608" s="45"/>
      <c r="AR3608" s="45"/>
      <c r="AS3608" s="45"/>
      <c r="AT3608" s="45"/>
      <c r="AU3608" s="41"/>
      <c r="AV3608" s="41"/>
      <c r="AW3608" s="42"/>
    </row>
    <row r="3609" spans="1:49" s="35" customFormat="1" x14ac:dyDescent="0.2">
      <c r="A3609" s="44"/>
      <c r="B3609" s="105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39"/>
      <c r="AE3609" s="39"/>
      <c r="AF3609" s="39"/>
      <c r="AG3609" s="39"/>
      <c r="AH3609" s="39"/>
      <c r="AI3609" s="39"/>
      <c r="AJ3609" s="39"/>
      <c r="AK3609" s="39"/>
      <c r="AL3609" s="39"/>
      <c r="AM3609" s="102">
        <f t="shared" si="170"/>
        <v>0</v>
      </c>
      <c r="AN3609" s="101">
        <f t="shared" si="171"/>
        <v>0</v>
      </c>
      <c r="AO3609" s="107" t="str">
        <f t="shared" si="169"/>
        <v/>
      </c>
      <c r="AP3609" s="40"/>
      <c r="AQ3609" s="45"/>
      <c r="AR3609" s="45"/>
      <c r="AS3609" s="45"/>
      <c r="AT3609" s="45"/>
      <c r="AU3609" s="41"/>
      <c r="AV3609" s="41"/>
      <c r="AW3609" s="42"/>
    </row>
    <row r="3610" spans="1:49" s="35" customFormat="1" x14ac:dyDescent="0.2">
      <c r="A3610" s="44"/>
      <c r="B3610" s="105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39"/>
      <c r="AE3610" s="39"/>
      <c r="AF3610" s="39"/>
      <c r="AG3610" s="39"/>
      <c r="AH3610" s="39"/>
      <c r="AI3610" s="39"/>
      <c r="AJ3610" s="39"/>
      <c r="AK3610" s="39"/>
      <c r="AL3610" s="39"/>
      <c r="AM3610" s="102">
        <f t="shared" si="170"/>
        <v>0</v>
      </c>
      <c r="AN3610" s="101">
        <f t="shared" si="171"/>
        <v>0</v>
      </c>
      <c r="AO3610" s="107" t="str">
        <f t="shared" si="169"/>
        <v/>
      </c>
      <c r="AP3610" s="40"/>
      <c r="AQ3610" s="45"/>
      <c r="AR3610" s="45"/>
      <c r="AS3610" s="45"/>
      <c r="AT3610" s="45"/>
      <c r="AU3610" s="41"/>
      <c r="AV3610" s="41"/>
      <c r="AW3610" s="42"/>
    </row>
    <row r="3611" spans="1:49" s="35" customFormat="1" x14ac:dyDescent="0.2">
      <c r="A3611" s="44"/>
      <c r="B3611" s="105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  <c r="AA3611" s="39"/>
      <c r="AB3611" s="39"/>
      <c r="AC3611" s="39"/>
      <c r="AD3611" s="39"/>
      <c r="AE3611" s="39"/>
      <c r="AF3611" s="39"/>
      <c r="AG3611" s="39"/>
      <c r="AH3611" s="39"/>
      <c r="AI3611" s="39"/>
      <c r="AJ3611" s="39"/>
      <c r="AK3611" s="39"/>
      <c r="AL3611" s="39"/>
      <c r="AM3611" s="102">
        <f t="shared" si="170"/>
        <v>0</v>
      </c>
      <c r="AN3611" s="101">
        <f t="shared" si="171"/>
        <v>0</v>
      </c>
      <c r="AO3611" s="107" t="str">
        <f t="shared" si="169"/>
        <v/>
      </c>
      <c r="AP3611" s="40"/>
      <c r="AQ3611" s="45"/>
      <c r="AR3611" s="45"/>
      <c r="AS3611" s="45"/>
      <c r="AT3611" s="45"/>
      <c r="AU3611" s="41"/>
      <c r="AV3611" s="41"/>
      <c r="AW3611" s="42"/>
    </row>
    <row r="3612" spans="1:49" s="35" customFormat="1" x14ac:dyDescent="0.2">
      <c r="A3612" s="44"/>
      <c r="B3612" s="105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  <c r="AA3612" s="39"/>
      <c r="AB3612" s="39"/>
      <c r="AC3612" s="39"/>
      <c r="AD3612" s="39"/>
      <c r="AE3612" s="39"/>
      <c r="AF3612" s="39"/>
      <c r="AG3612" s="39"/>
      <c r="AH3612" s="39"/>
      <c r="AI3612" s="39"/>
      <c r="AJ3612" s="39"/>
      <c r="AK3612" s="39"/>
      <c r="AL3612" s="39"/>
      <c r="AM3612" s="102">
        <f t="shared" si="170"/>
        <v>0</v>
      </c>
      <c r="AN3612" s="101">
        <f t="shared" si="171"/>
        <v>0</v>
      </c>
      <c r="AO3612" s="107" t="str">
        <f t="shared" si="169"/>
        <v/>
      </c>
      <c r="AP3612" s="40"/>
      <c r="AQ3612" s="45"/>
      <c r="AR3612" s="45"/>
      <c r="AS3612" s="45"/>
      <c r="AT3612" s="45"/>
      <c r="AU3612" s="41"/>
      <c r="AV3612" s="41"/>
      <c r="AW3612" s="42"/>
    </row>
    <row r="3613" spans="1:49" s="35" customFormat="1" x14ac:dyDescent="0.2">
      <c r="A3613" s="44"/>
      <c r="B3613" s="105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  <c r="AA3613" s="39"/>
      <c r="AB3613" s="39"/>
      <c r="AC3613" s="39"/>
      <c r="AD3613" s="39"/>
      <c r="AE3613" s="39"/>
      <c r="AF3613" s="39"/>
      <c r="AG3613" s="39"/>
      <c r="AH3613" s="39"/>
      <c r="AI3613" s="39"/>
      <c r="AJ3613" s="39"/>
      <c r="AK3613" s="39"/>
      <c r="AL3613" s="39"/>
      <c r="AM3613" s="102">
        <f t="shared" si="170"/>
        <v>0</v>
      </c>
      <c r="AN3613" s="101">
        <f t="shared" si="171"/>
        <v>0</v>
      </c>
      <c r="AO3613" s="107" t="str">
        <f t="shared" si="169"/>
        <v/>
      </c>
      <c r="AP3613" s="40"/>
      <c r="AQ3613" s="45"/>
      <c r="AR3613" s="45"/>
      <c r="AS3613" s="45"/>
      <c r="AT3613" s="45"/>
      <c r="AU3613" s="41"/>
      <c r="AV3613" s="41"/>
      <c r="AW3613" s="42"/>
    </row>
    <row r="3614" spans="1:49" s="35" customFormat="1" x14ac:dyDescent="0.2">
      <c r="A3614" s="44"/>
      <c r="B3614" s="105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39"/>
      <c r="AE3614" s="39"/>
      <c r="AF3614" s="39"/>
      <c r="AG3614" s="39"/>
      <c r="AH3614" s="39"/>
      <c r="AI3614" s="39"/>
      <c r="AJ3614" s="39"/>
      <c r="AK3614" s="39"/>
      <c r="AL3614" s="39"/>
      <c r="AM3614" s="102">
        <f t="shared" si="170"/>
        <v>0</v>
      </c>
      <c r="AN3614" s="101">
        <f t="shared" si="171"/>
        <v>0</v>
      </c>
      <c r="AO3614" s="107" t="str">
        <f t="shared" si="169"/>
        <v/>
      </c>
      <c r="AP3614" s="40"/>
      <c r="AQ3614" s="45"/>
      <c r="AR3614" s="45"/>
      <c r="AS3614" s="45"/>
      <c r="AT3614" s="45"/>
      <c r="AU3614" s="41"/>
      <c r="AV3614" s="41"/>
      <c r="AW3614" s="42"/>
    </row>
    <row r="3615" spans="1:49" s="35" customFormat="1" x14ac:dyDescent="0.2">
      <c r="A3615" s="44"/>
      <c r="B3615" s="105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  <c r="AA3615" s="39"/>
      <c r="AB3615" s="39"/>
      <c r="AC3615" s="39"/>
      <c r="AD3615" s="39"/>
      <c r="AE3615" s="39"/>
      <c r="AF3615" s="39"/>
      <c r="AG3615" s="39"/>
      <c r="AH3615" s="39"/>
      <c r="AI3615" s="39"/>
      <c r="AJ3615" s="39"/>
      <c r="AK3615" s="39"/>
      <c r="AL3615" s="39"/>
      <c r="AM3615" s="102">
        <f t="shared" si="170"/>
        <v>0</v>
      </c>
      <c r="AN3615" s="101">
        <f t="shared" si="171"/>
        <v>0</v>
      </c>
      <c r="AO3615" s="107" t="str">
        <f t="shared" si="169"/>
        <v/>
      </c>
      <c r="AP3615" s="40"/>
      <c r="AQ3615" s="45"/>
      <c r="AR3615" s="45"/>
      <c r="AS3615" s="45"/>
      <c r="AT3615" s="45"/>
      <c r="AU3615" s="41"/>
      <c r="AV3615" s="41"/>
      <c r="AW3615" s="42"/>
    </row>
    <row r="3616" spans="1:49" s="35" customFormat="1" x14ac:dyDescent="0.2">
      <c r="A3616" s="44"/>
      <c r="B3616" s="105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39"/>
      <c r="AE3616" s="39"/>
      <c r="AF3616" s="39"/>
      <c r="AG3616" s="39"/>
      <c r="AH3616" s="39"/>
      <c r="AI3616" s="39"/>
      <c r="AJ3616" s="39"/>
      <c r="AK3616" s="39"/>
      <c r="AL3616" s="39"/>
      <c r="AM3616" s="102">
        <f t="shared" si="170"/>
        <v>0</v>
      </c>
      <c r="AN3616" s="101">
        <f t="shared" si="171"/>
        <v>0</v>
      </c>
      <c r="AO3616" s="107" t="str">
        <f t="shared" si="169"/>
        <v/>
      </c>
      <c r="AP3616" s="40"/>
      <c r="AQ3616" s="45"/>
      <c r="AR3616" s="45"/>
      <c r="AS3616" s="45"/>
      <c r="AT3616" s="45"/>
      <c r="AU3616" s="41"/>
      <c r="AV3616" s="41"/>
      <c r="AW3616" s="42"/>
    </row>
    <row r="3617" spans="1:49" s="35" customFormat="1" x14ac:dyDescent="0.2">
      <c r="A3617" s="44"/>
      <c r="B3617" s="105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39"/>
      <c r="AE3617" s="39"/>
      <c r="AF3617" s="39"/>
      <c r="AG3617" s="39"/>
      <c r="AH3617" s="39"/>
      <c r="AI3617" s="39"/>
      <c r="AJ3617" s="39"/>
      <c r="AK3617" s="39"/>
      <c r="AL3617" s="39"/>
      <c r="AM3617" s="102">
        <f t="shared" si="170"/>
        <v>0</v>
      </c>
      <c r="AN3617" s="101">
        <f t="shared" si="171"/>
        <v>0</v>
      </c>
      <c r="AO3617" s="107" t="str">
        <f t="shared" si="169"/>
        <v/>
      </c>
      <c r="AP3617" s="40"/>
      <c r="AQ3617" s="45"/>
      <c r="AR3617" s="45"/>
      <c r="AS3617" s="45"/>
      <c r="AT3617" s="45"/>
      <c r="AU3617" s="41"/>
      <c r="AV3617" s="41"/>
      <c r="AW3617" s="42"/>
    </row>
    <row r="3618" spans="1:49" s="35" customFormat="1" x14ac:dyDescent="0.2">
      <c r="A3618" s="44"/>
      <c r="B3618" s="105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39"/>
      <c r="AE3618" s="39"/>
      <c r="AF3618" s="39"/>
      <c r="AG3618" s="39"/>
      <c r="AH3618" s="39"/>
      <c r="AI3618" s="39"/>
      <c r="AJ3618" s="39"/>
      <c r="AK3618" s="39"/>
      <c r="AL3618" s="39"/>
      <c r="AM3618" s="102">
        <f t="shared" si="170"/>
        <v>0</v>
      </c>
      <c r="AN3618" s="101">
        <f t="shared" si="171"/>
        <v>0</v>
      </c>
      <c r="AO3618" s="107" t="str">
        <f t="shared" si="169"/>
        <v/>
      </c>
      <c r="AP3618" s="40"/>
      <c r="AQ3618" s="45"/>
      <c r="AR3618" s="45"/>
      <c r="AS3618" s="45"/>
      <c r="AT3618" s="45"/>
      <c r="AU3618" s="41"/>
      <c r="AV3618" s="41"/>
      <c r="AW3618" s="42"/>
    </row>
    <row r="3619" spans="1:49" s="35" customFormat="1" x14ac:dyDescent="0.2">
      <c r="A3619" s="44"/>
      <c r="B3619" s="105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  <c r="AA3619" s="39"/>
      <c r="AB3619" s="39"/>
      <c r="AC3619" s="39"/>
      <c r="AD3619" s="39"/>
      <c r="AE3619" s="39"/>
      <c r="AF3619" s="39"/>
      <c r="AG3619" s="39"/>
      <c r="AH3619" s="39"/>
      <c r="AI3619" s="39"/>
      <c r="AJ3619" s="39"/>
      <c r="AK3619" s="39"/>
      <c r="AL3619" s="39"/>
      <c r="AM3619" s="102">
        <f t="shared" si="170"/>
        <v>0</v>
      </c>
      <c r="AN3619" s="101">
        <f t="shared" si="171"/>
        <v>0</v>
      </c>
      <c r="AO3619" s="107" t="str">
        <f t="shared" si="169"/>
        <v/>
      </c>
      <c r="AP3619" s="40"/>
      <c r="AQ3619" s="45"/>
      <c r="AR3619" s="45"/>
      <c r="AS3619" s="45"/>
      <c r="AT3619" s="45"/>
      <c r="AU3619" s="41"/>
      <c r="AV3619" s="41"/>
      <c r="AW3619" s="42"/>
    </row>
    <row r="3620" spans="1:49" s="35" customFormat="1" x14ac:dyDescent="0.2">
      <c r="A3620" s="44"/>
      <c r="B3620" s="105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  <c r="AA3620" s="39"/>
      <c r="AB3620" s="39"/>
      <c r="AC3620" s="39"/>
      <c r="AD3620" s="39"/>
      <c r="AE3620" s="39"/>
      <c r="AF3620" s="39"/>
      <c r="AG3620" s="39"/>
      <c r="AH3620" s="39"/>
      <c r="AI3620" s="39"/>
      <c r="AJ3620" s="39"/>
      <c r="AK3620" s="39"/>
      <c r="AL3620" s="39"/>
      <c r="AM3620" s="102">
        <f t="shared" si="170"/>
        <v>0</v>
      </c>
      <c r="AN3620" s="101">
        <f t="shared" si="171"/>
        <v>0</v>
      </c>
      <c r="AO3620" s="107" t="str">
        <f t="shared" si="169"/>
        <v/>
      </c>
      <c r="AP3620" s="40"/>
      <c r="AQ3620" s="45"/>
      <c r="AR3620" s="45"/>
      <c r="AS3620" s="45"/>
      <c r="AT3620" s="45"/>
      <c r="AU3620" s="41"/>
      <c r="AV3620" s="41"/>
      <c r="AW3620" s="42"/>
    </row>
    <row r="3621" spans="1:49" s="35" customFormat="1" x14ac:dyDescent="0.2">
      <c r="A3621" s="44"/>
      <c r="B3621" s="105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  <c r="AA3621" s="39"/>
      <c r="AB3621" s="39"/>
      <c r="AC3621" s="39"/>
      <c r="AD3621" s="39"/>
      <c r="AE3621" s="39"/>
      <c r="AF3621" s="39"/>
      <c r="AG3621" s="39"/>
      <c r="AH3621" s="39"/>
      <c r="AI3621" s="39"/>
      <c r="AJ3621" s="39"/>
      <c r="AK3621" s="39"/>
      <c r="AL3621" s="39"/>
      <c r="AM3621" s="102">
        <f t="shared" si="170"/>
        <v>0</v>
      </c>
      <c r="AN3621" s="101">
        <f t="shared" si="171"/>
        <v>0</v>
      </c>
      <c r="AO3621" s="107" t="str">
        <f t="shared" si="169"/>
        <v/>
      </c>
      <c r="AP3621" s="40"/>
      <c r="AQ3621" s="45"/>
      <c r="AR3621" s="45"/>
      <c r="AS3621" s="45"/>
      <c r="AT3621" s="45"/>
      <c r="AU3621" s="41"/>
      <c r="AV3621" s="41"/>
      <c r="AW3621" s="42"/>
    </row>
    <row r="3622" spans="1:49" s="35" customFormat="1" x14ac:dyDescent="0.2">
      <c r="A3622" s="44"/>
      <c r="B3622" s="105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  <c r="AA3622" s="39"/>
      <c r="AB3622" s="39"/>
      <c r="AC3622" s="39"/>
      <c r="AD3622" s="39"/>
      <c r="AE3622" s="39"/>
      <c r="AF3622" s="39"/>
      <c r="AG3622" s="39"/>
      <c r="AH3622" s="39"/>
      <c r="AI3622" s="39"/>
      <c r="AJ3622" s="39"/>
      <c r="AK3622" s="39"/>
      <c r="AL3622" s="39"/>
      <c r="AM3622" s="102">
        <f t="shared" si="170"/>
        <v>0</v>
      </c>
      <c r="AN3622" s="101">
        <f t="shared" si="171"/>
        <v>0</v>
      </c>
      <c r="AO3622" s="107" t="str">
        <f t="shared" si="169"/>
        <v/>
      </c>
      <c r="AP3622" s="40"/>
      <c r="AQ3622" s="45"/>
      <c r="AR3622" s="45"/>
      <c r="AS3622" s="45"/>
      <c r="AT3622" s="45"/>
      <c r="AU3622" s="41"/>
      <c r="AV3622" s="41"/>
      <c r="AW3622" s="42"/>
    </row>
    <row r="3623" spans="1:49" s="35" customFormat="1" x14ac:dyDescent="0.2">
      <c r="A3623" s="44"/>
      <c r="B3623" s="105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  <c r="AA3623" s="39"/>
      <c r="AB3623" s="39"/>
      <c r="AC3623" s="39"/>
      <c r="AD3623" s="39"/>
      <c r="AE3623" s="39"/>
      <c r="AF3623" s="39"/>
      <c r="AG3623" s="39"/>
      <c r="AH3623" s="39"/>
      <c r="AI3623" s="39"/>
      <c r="AJ3623" s="39"/>
      <c r="AK3623" s="39"/>
      <c r="AL3623" s="39"/>
      <c r="AM3623" s="102">
        <f t="shared" si="170"/>
        <v>0</v>
      </c>
      <c r="AN3623" s="101">
        <f t="shared" si="171"/>
        <v>0</v>
      </c>
      <c r="AO3623" s="107" t="str">
        <f t="shared" si="169"/>
        <v/>
      </c>
      <c r="AP3623" s="40"/>
      <c r="AQ3623" s="45"/>
      <c r="AR3623" s="45"/>
      <c r="AS3623" s="45"/>
      <c r="AT3623" s="45"/>
      <c r="AU3623" s="41"/>
      <c r="AV3623" s="41"/>
      <c r="AW3623" s="42"/>
    </row>
    <row r="3624" spans="1:49" s="35" customFormat="1" x14ac:dyDescent="0.2">
      <c r="A3624" s="44"/>
      <c r="B3624" s="105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  <c r="AA3624" s="39"/>
      <c r="AB3624" s="39"/>
      <c r="AC3624" s="39"/>
      <c r="AD3624" s="39"/>
      <c r="AE3624" s="39"/>
      <c r="AF3624" s="39"/>
      <c r="AG3624" s="39"/>
      <c r="AH3624" s="39"/>
      <c r="AI3624" s="39"/>
      <c r="AJ3624" s="39"/>
      <c r="AK3624" s="39"/>
      <c r="AL3624" s="39"/>
      <c r="AM3624" s="102">
        <f t="shared" si="170"/>
        <v>0</v>
      </c>
      <c r="AN3624" s="101">
        <f t="shared" si="171"/>
        <v>0</v>
      </c>
      <c r="AO3624" s="107" t="str">
        <f t="shared" si="169"/>
        <v/>
      </c>
      <c r="AP3624" s="40"/>
      <c r="AQ3624" s="45"/>
      <c r="AR3624" s="45"/>
      <c r="AS3624" s="45"/>
      <c r="AT3624" s="45"/>
      <c r="AU3624" s="41"/>
      <c r="AV3624" s="41"/>
      <c r="AW3624" s="42"/>
    </row>
    <row r="3625" spans="1:49" s="35" customFormat="1" x14ac:dyDescent="0.2">
      <c r="A3625" s="44"/>
      <c r="B3625" s="105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  <c r="AA3625" s="39"/>
      <c r="AB3625" s="39"/>
      <c r="AC3625" s="39"/>
      <c r="AD3625" s="39"/>
      <c r="AE3625" s="39"/>
      <c r="AF3625" s="39"/>
      <c r="AG3625" s="39"/>
      <c r="AH3625" s="39"/>
      <c r="AI3625" s="39"/>
      <c r="AJ3625" s="39"/>
      <c r="AK3625" s="39"/>
      <c r="AL3625" s="39"/>
      <c r="AM3625" s="102">
        <f t="shared" si="170"/>
        <v>0</v>
      </c>
      <c r="AN3625" s="101">
        <f t="shared" si="171"/>
        <v>0</v>
      </c>
      <c r="AO3625" s="107" t="str">
        <f t="shared" si="169"/>
        <v/>
      </c>
      <c r="AP3625" s="40"/>
      <c r="AQ3625" s="45"/>
      <c r="AR3625" s="45"/>
      <c r="AS3625" s="45"/>
      <c r="AT3625" s="45"/>
      <c r="AU3625" s="41"/>
      <c r="AV3625" s="41"/>
      <c r="AW3625" s="42"/>
    </row>
    <row r="3626" spans="1:49" s="35" customFormat="1" x14ac:dyDescent="0.2">
      <c r="A3626" s="44"/>
      <c r="B3626" s="105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  <c r="AA3626" s="39"/>
      <c r="AB3626" s="39"/>
      <c r="AC3626" s="39"/>
      <c r="AD3626" s="39"/>
      <c r="AE3626" s="39"/>
      <c r="AF3626" s="39"/>
      <c r="AG3626" s="39"/>
      <c r="AH3626" s="39"/>
      <c r="AI3626" s="39"/>
      <c r="AJ3626" s="39"/>
      <c r="AK3626" s="39"/>
      <c r="AL3626" s="39"/>
      <c r="AM3626" s="102">
        <f t="shared" si="170"/>
        <v>0</v>
      </c>
      <c r="AN3626" s="101">
        <f t="shared" si="171"/>
        <v>0</v>
      </c>
      <c r="AO3626" s="107" t="str">
        <f t="shared" si="169"/>
        <v/>
      </c>
      <c r="AP3626" s="40"/>
      <c r="AQ3626" s="45"/>
      <c r="AR3626" s="45"/>
      <c r="AS3626" s="45"/>
      <c r="AT3626" s="45"/>
      <c r="AU3626" s="41"/>
      <c r="AV3626" s="41"/>
      <c r="AW3626" s="42"/>
    </row>
    <row r="3627" spans="1:49" s="35" customFormat="1" x14ac:dyDescent="0.2">
      <c r="A3627" s="44"/>
      <c r="B3627" s="105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  <c r="AA3627" s="39"/>
      <c r="AB3627" s="39"/>
      <c r="AC3627" s="39"/>
      <c r="AD3627" s="39"/>
      <c r="AE3627" s="39"/>
      <c r="AF3627" s="39"/>
      <c r="AG3627" s="39"/>
      <c r="AH3627" s="39"/>
      <c r="AI3627" s="39"/>
      <c r="AJ3627" s="39"/>
      <c r="AK3627" s="39"/>
      <c r="AL3627" s="39"/>
      <c r="AM3627" s="102">
        <f t="shared" si="170"/>
        <v>0</v>
      </c>
      <c r="AN3627" s="101">
        <f t="shared" si="171"/>
        <v>0</v>
      </c>
      <c r="AO3627" s="107" t="str">
        <f t="shared" si="169"/>
        <v/>
      </c>
      <c r="AP3627" s="40"/>
      <c r="AQ3627" s="45"/>
      <c r="AR3627" s="45"/>
      <c r="AS3627" s="45"/>
      <c r="AT3627" s="45"/>
      <c r="AU3627" s="41"/>
      <c r="AV3627" s="41"/>
      <c r="AW3627" s="42"/>
    </row>
    <row r="3628" spans="1:49" s="35" customFormat="1" x14ac:dyDescent="0.2">
      <c r="A3628" s="44"/>
      <c r="B3628" s="105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  <c r="AA3628" s="39"/>
      <c r="AB3628" s="39"/>
      <c r="AC3628" s="39"/>
      <c r="AD3628" s="39"/>
      <c r="AE3628" s="39"/>
      <c r="AF3628" s="39"/>
      <c r="AG3628" s="39"/>
      <c r="AH3628" s="39"/>
      <c r="AI3628" s="39"/>
      <c r="AJ3628" s="39"/>
      <c r="AK3628" s="39"/>
      <c r="AL3628" s="39"/>
      <c r="AM3628" s="102">
        <f t="shared" si="170"/>
        <v>0</v>
      </c>
      <c r="AN3628" s="101">
        <f t="shared" si="171"/>
        <v>0</v>
      </c>
      <c r="AO3628" s="107" t="str">
        <f t="shared" si="169"/>
        <v/>
      </c>
      <c r="AP3628" s="40"/>
      <c r="AQ3628" s="45"/>
      <c r="AR3628" s="45"/>
      <c r="AS3628" s="45"/>
      <c r="AT3628" s="45"/>
      <c r="AU3628" s="41"/>
      <c r="AV3628" s="41"/>
      <c r="AW3628" s="42"/>
    </row>
    <row r="3629" spans="1:49" s="35" customFormat="1" x14ac:dyDescent="0.2">
      <c r="A3629" s="44"/>
      <c r="B3629" s="105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  <c r="AA3629" s="39"/>
      <c r="AB3629" s="39"/>
      <c r="AC3629" s="39"/>
      <c r="AD3629" s="39"/>
      <c r="AE3629" s="39"/>
      <c r="AF3629" s="39"/>
      <c r="AG3629" s="39"/>
      <c r="AH3629" s="39"/>
      <c r="AI3629" s="39"/>
      <c r="AJ3629" s="39"/>
      <c r="AK3629" s="39"/>
      <c r="AL3629" s="39"/>
      <c r="AM3629" s="102">
        <f t="shared" si="170"/>
        <v>0</v>
      </c>
      <c r="AN3629" s="101">
        <f t="shared" si="171"/>
        <v>0</v>
      </c>
      <c r="AO3629" s="107" t="str">
        <f t="shared" si="169"/>
        <v/>
      </c>
      <c r="AP3629" s="40"/>
      <c r="AQ3629" s="45"/>
      <c r="AR3629" s="45"/>
      <c r="AS3629" s="45"/>
      <c r="AT3629" s="45"/>
      <c r="AU3629" s="41"/>
      <c r="AV3629" s="41"/>
      <c r="AW3629" s="42"/>
    </row>
    <row r="3630" spans="1:49" s="35" customFormat="1" x14ac:dyDescent="0.2">
      <c r="A3630" s="44"/>
      <c r="B3630" s="105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  <c r="AA3630" s="39"/>
      <c r="AB3630" s="39"/>
      <c r="AC3630" s="39"/>
      <c r="AD3630" s="39"/>
      <c r="AE3630" s="39"/>
      <c r="AF3630" s="39"/>
      <c r="AG3630" s="39"/>
      <c r="AH3630" s="39"/>
      <c r="AI3630" s="39"/>
      <c r="AJ3630" s="39"/>
      <c r="AK3630" s="39"/>
      <c r="AL3630" s="39"/>
      <c r="AM3630" s="102">
        <f t="shared" si="170"/>
        <v>0</v>
      </c>
      <c r="AN3630" s="101">
        <f t="shared" si="171"/>
        <v>0</v>
      </c>
      <c r="AO3630" s="107" t="str">
        <f t="shared" si="169"/>
        <v/>
      </c>
      <c r="AP3630" s="40"/>
      <c r="AQ3630" s="45"/>
      <c r="AR3630" s="45"/>
      <c r="AS3630" s="45"/>
      <c r="AT3630" s="45"/>
      <c r="AU3630" s="41"/>
      <c r="AV3630" s="41"/>
      <c r="AW3630" s="42"/>
    </row>
    <row r="3631" spans="1:49" s="35" customFormat="1" x14ac:dyDescent="0.2">
      <c r="A3631" s="44"/>
      <c r="B3631" s="105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  <c r="AA3631" s="39"/>
      <c r="AB3631" s="39"/>
      <c r="AC3631" s="39"/>
      <c r="AD3631" s="39"/>
      <c r="AE3631" s="39"/>
      <c r="AF3631" s="39"/>
      <c r="AG3631" s="39"/>
      <c r="AH3631" s="39"/>
      <c r="AI3631" s="39"/>
      <c r="AJ3631" s="39"/>
      <c r="AK3631" s="39"/>
      <c r="AL3631" s="39"/>
      <c r="AM3631" s="102">
        <f t="shared" si="170"/>
        <v>0</v>
      </c>
      <c r="AN3631" s="101">
        <f t="shared" si="171"/>
        <v>0</v>
      </c>
      <c r="AO3631" s="107" t="str">
        <f t="shared" si="169"/>
        <v/>
      </c>
      <c r="AP3631" s="40"/>
      <c r="AQ3631" s="45"/>
      <c r="AR3631" s="45"/>
      <c r="AS3631" s="45"/>
      <c r="AT3631" s="45"/>
      <c r="AU3631" s="41"/>
      <c r="AV3631" s="41"/>
      <c r="AW3631" s="42"/>
    </row>
    <row r="3632" spans="1:49" s="35" customFormat="1" x14ac:dyDescent="0.2">
      <c r="A3632" s="44"/>
      <c r="B3632" s="105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  <c r="AA3632" s="39"/>
      <c r="AB3632" s="39"/>
      <c r="AC3632" s="39"/>
      <c r="AD3632" s="39"/>
      <c r="AE3632" s="39"/>
      <c r="AF3632" s="39"/>
      <c r="AG3632" s="39"/>
      <c r="AH3632" s="39"/>
      <c r="AI3632" s="39"/>
      <c r="AJ3632" s="39"/>
      <c r="AK3632" s="39"/>
      <c r="AL3632" s="39"/>
      <c r="AM3632" s="102">
        <f t="shared" si="170"/>
        <v>0</v>
      </c>
      <c r="AN3632" s="101">
        <f t="shared" si="171"/>
        <v>0</v>
      </c>
      <c r="AO3632" s="107" t="str">
        <f t="shared" si="169"/>
        <v/>
      </c>
      <c r="AP3632" s="40"/>
      <c r="AQ3632" s="45"/>
      <c r="AR3632" s="45"/>
      <c r="AS3632" s="45"/>
      <c r="AT3632" s="45"/>
      <c r="AU3632" s="41"/>
      <c r="AV3632" s="41"/>
      <c r="AW3632" s="42"/>
    </row>
    <row r="3633" spans="1:49" s="35" customFormat="1" x14ac:dyDescent="0.2">
      <c r="A3633" s="44"/>
      <c r="B3633" s="105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  <c r="AA3633" s="39"/>
      <c r="AB3633" s="39"/>
      <c r="AC3633" s="39"/>
      <c r="AD3633" s="39"/>
      <c r="AE3633" s="39"/>
      <c r="AF3633" s="39"/>
      <c r="AG3633" s="39"/>
      <c r="AH3633" s="39"/>
      <c r="AI3633" s="39"/>
      <c r="AJ3633" s="39"/>
      <c r="AK3633" s="39"/>
      <c r="AL3633" s="39"/>
      <c r="AM3633" s="102">
        <f t="shared" si="170"/>
        <v>0</v>
      </c>
      <c r="AN3633" s="101">
        <f t="shared" si="171"/>
        <v>0</v>
      </c>
      <c r="AO3633" s="107" t="str">
        <f t="shared" si="169"/>
        <v/>
      </c>
      <c r="AP3633" s="40"/>
      <c r="AQ3633" s="45"/>
      <c r="AR3633" s="45"/>
      <c r="AS3633" s="45"/>
      <c r="AT3633" s="45"/>
      <c r="AU3633" s="41"/>
      <c r="AV3633" s="41"/>
      <c r="AW3633" s="42"/>
    </row>
    <row r="3634" spans="1:49" s="35" customFormat="1" x14ac:dyDescent="0.2">
      <c r="A3634" s="44"/>
      <c r="B3634" s="105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  <c r="AA3634" s="39"/>
      <c r="AB3634" s="39"/>
      <c r="AC3634" s="39"/>
      <c r="AD3634" s="39"/>
      <c r="AE3634" s="39"/>
      <c r="AF3634" s="39"/>
      <c r="AG3634" s="39"/>
      <c r="AH3634" s="39"/>
      <c r="AI3634" s="39"/>
      <c r="AJ3634" s="39"/>
      <c r="AK3634" s="39"/>
      <c r="AL3634" s="39"/>
      <c r="AM3634" s="102">
        <f t="shared" si="170"/>
        <v>0</v>
      </c>
      <c r="AN3634" s="101">
        <f t="shared" si="171"/>
        <v>0</v>
      </c>
      <c r="AO3634" s="107" t="str">
        <f t="shared" si="169"/>
        <v/>
      </c>
      <c r="AP3634" s="40"/>
      <c r="AQ3634" s="45"/>
      <c r="AR3634" s="45"/>
      <c r="AS3634" s="45"/>
      <c r="AT3634" s="45"/>
      <c r="AU3634" s="41"/>
      <c r="AV3634" s="41"/>
      <c r="AW3634" s="42"/>
    </row>
    <row r="3635" spans="1:49" s="35" customFormat="1" x14ac:dyDescent="0.2">
      <c r="A3635" s="44"/>
      <c r="B3635" s="105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  <c r="AA3635" s="39"/>
      <c r="AB3635" s="39"/>
      <c r="AC3635" s="39"/>
      <c r="AD3635" s="39"/>
      <c r="AE3635" s="39"/>
      <c r="AF3635" s="39"/>
      <c r="AG3635" s="39"/>
      <c r="AH3635" s="39"/>
      <c r="AI3635" s="39"/>
      <c r="AJ3635" s="39"/>
      <c r="AK3635" s="39"/>
      <c r="AL3635" s="39"/>
      <c r="AM3635" s="102">
        <f t="shared" si="170"/>
        <v>0</v>
      </c>
      <c r="AN3635" s="101">
        <f t="shared" si="171"/>
        <v>0</v>
      </c>
      <c r="AO3635" s="107" t="str">
        <f t="shared" si="169"/>
        <v/>
      </c>
      <c r="AP3635" s="40"/>
      <c r="AQ3635" s="45"/>
      <c r="AR3635" s="45"/>
      <c r="AS3635" s="45"/>
      <c r="AT3635" s="45"/>
      <c r="AU3635" s="41"/>
      <c r="AV3635" s="41"/>
      <c r="AW3635" s="42"/>
    </row>
    <row r="3636" spans="1:49" s="35" customFormat="1" x14ac:dyDescent="0.2">
      <c r="A3636" s="44"/>
      <c r="B3636" s="105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  <c r="AA3636" s="39"/>
      <c r="AB3636" s="39"/>
      <c r="AC3636" s="39"/>
      <c r="AD3636" s="39"/>
      <c r="AE3636" s="39"/>
      <c r="AF3636" s="39"/>
      <c r="AG3636" s="39"/>
      <c r="AH3636" s="39"/>
      <c r="AI3636" s="39"/>
      <c r="AJ3636" s="39"/>
      <c r="AK3636" s="39"/>
      <c r="AL3636" s="39"/>
      <c r="AM3636" s="102">
        <f t="shared" si="170"/>
        <v>0</v>
      </c>
      <c r="AN3636" s="101">
        <f t="shared" si="171"/>
        <v>0</v>
      </c>
      <c r="AO3636" s="107" t="str">
        <f t="shared" si="169"/>
        <v/>
      </c>
      <c r="AP3636" s="40"/>
      <c r="AQ3636" s="45"/>
      <c r="AR3636" s="45"/>
      <c r="AS3636" s="45"/>
      <c r="AT3636" s="45"/>
      <c r="AU3636" s="41"/>
      <c r="AV3636" s="41"/>
      <c r="AW3636" s="42"/>
    </row>
    <row r="3637" spans="1:49" s="35" customFormat="1" x14ac:dyDescent="0.2">
      <c r="A3637" s="44"/>
      <c r="B3637" s="105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  <c r="AA3637" s="39"/>
      <c r="AB3637" s="39"/>
      <c r="AC3637" s="39"/>
      <c r="AD3637" s="39"/>
      <c r="AE3637" s="39"/>
      <c r="AF3637" s="39"/>
      <c r="AG3637" s="39"/>
      <c r="AH3637" s="39"/>
      <c r="AI3637" s="39"/>
      <c r="AJ3637" s="39"/>
      <c r="AK3637" s="39"/>
      <c r="AL3637" s="39"/>
      <c r="AM3637" s="102">
        <f t="shared" si="170"/>
        <v>0</v>
      </c>
      <c r="AN3637" s="101">
        <f t="shared" si="171"/>
        <v>0</v>
      </c>
      <c r="AO3637" s="107" t="str">
        <f t="shared" si="169"/>
        <v/>
      </c>
      <c r="AP3637" s="40"/>
      <c r="AQ3637" s="45"/>
      <c r="AR3637" s="45"/>
      <c r="AS3637" s="45"/>
      <c r="AT3637" s="45"/>
      <c r="AU3637" s="41"/>
      <c r="AV3637" s="41"/>
      <c r="AW3637" s="42"/>
    </row>
    <row r="3638" spans="1:49" s="35" customFormat="1" x14ac:dyDescent="0.2">
      <c r="A3638" s="44"/>
      <c r="B3638" s="105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  <c r="AA3638" s="39"/>
      <c r="AB3638" s="39"/>
      <c r="AC3638" s="39"/>
      <c r="AD3638" s="39"/>
      <c r="AE3638" s="39"/>
      <c r="AF3638" s="39"/>
      <c r="AG3638" s="39"/>
      <c r="AH3638" s="39"/>
      <c r="AI3638" s="39"/>
      <c r="AJ3638" s="39"/>
      <c r="AK3638" s="39"/>
      <c r="AL3638" s="39"/>
      <c r="AM3638" s="102">
        <f t="shared" si="170"/>
        <v>0</v>
      </c>
      <c r="AN3638" s="101">
        <f t="shared" si="171"/>
        <v>0</v>
      </c>
      <c r="AO3638" s="107" t="str">
        <f t="shared" si="169"/>
        <v/>
      </c>
      <c r="AP3638" s="40"/>
      <c r="AQ3638" s="45"/>
      <c r="AR3638" s="45"/>
      <c r="AS3638" s="45"/>
      <c r="AT3638" s="45"/>
      <c r="AU3638" s="41"/>
      <c r="AV3638" s="41"/>
      <c r="AW3638" s="42"/>
    </row>
    <row r="3639" spans="1:49" s="35" customFormat="1" x14ac:dyDescent="0.2">
      <c r="A3639" s="44"/>
      <c r="B3639" s="105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  <c r="AA3639" s="39"/>
      <c r="AB3639" s="39"/>
      <c r="AC3639" s="39"/>
      <c r="AD3639" s="39"/>
      <c r="AE3639" s="39"/>
      <c r="AF3639" s="39"/>
      <c r="AG3639" s="39"/>
      <c r="AH3639" s="39"/>
      <c r="AI3639" s="39"/>
      <c r="AJ3639" s="39"/>
      <c r="AK3639" s="39"/>
      <c r="AL3639" s="39"/>
      <c r="AM3639" s="102">
        <f t="shared" si="170"/>
        <v>0</v>
      </c>
      <c r="AN3639" s="101">
        <f t="shared" si="171"/>
        <v>0</v>
      </c>
      <c r="AO3639" s="107" t="str">
        <f t="shared" si="169"/>
        <v/>
      </c>
      <c r="AP3639" s="40"/>
      <c r="AQ3639" s="45"/>
      <c r="AR3639" s="45"/>
      <c r="AS3639" s="45"/>
      <c r="AT3639" s="45"/>
      <c r="AU3639" s="41"/>
      <c r="AV3639" s="41"/>
      <c r="AW3639" s="42"/>
    </row>
    <row r="3640" spans="1:49" s="35" customFormat="1" x14ac:dyDescent="0.2">
      <c r="A3640" s="44"/>
      <c r="B3640" s="105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  <c r="AA3640" s="39"/>
      <c r="AB3640" s="39"/>
      <c r="AC3640" s="39"/>
      <c r="AD3640" s="39"/>
      <c r="AE3640" s="39"/>
      <c r="AF3640" s="39"/>
      <c r="AG3640" s="39"/>
      <c r="AH3640" s="39"/>
      <c r="AI3640" s="39"/>
      <c r="AJ3640" s="39"/>
      <c r="AK3640" s="39"/>
      <c r="AL3640" s="39"/>
      <c r="AM3640" s="102">
        <f t="shared" si="170"/>
        <v>0</v>
      </c>
      <c r="AN3640" s="101">
        <f t="shared" si="171"/>
        <v>0</v>
      </c>
      <c r="AO3640" s="107" t="str">
        <f t="shared" si="169"/>
        <v/>
      </c>
      <c r="AP3640" s="40"/>
      <c r="AQ3640" s="45"/>
      <c r="AR3640" s="45"/>
      <c r="AS3640" s="45"/>
      <c r="AT3640" s="45"/>
      <c r="AU3640" s="41"/>
      <c r="AV3640" s="41"/>
      <c r="AW3640" s="42"/>
    </row>
    <row r="3641" spans="1:49" s="35" customFormat="1" x14ac:dyDescent="0.2">
      <c r="A3641" s="44"/>
      <c r="B3641" s="105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  <c r="AA3641" s="39"/>
      <c r="AB3641" s="39"/>
      <c r="AC3641" s="39"/>
      <c r="AD3641" s="39"/>
      <c r="AE3641" s="39"/>
      <c r="AF3641" s="39"/>
      <c r="AG3641" s="39"/>
      <c r="AH3641" s="39"/>
      <c r="AI3641" s="39"/>
      <c r="AJ3641" s="39"/>
      <c r="AK3641" s="39"/>
      <c r="AL3641" s="39"/>
      <c r="AM3641" s="102">
        <f t="shared" si="170"/>
        <v>0</v>
      </c>
      <c r="AN3641" s="101">
        <f t="shared" si="171"/>
        <v>0</v>
      </c>
      <c r="AO3641" s="107" t="str">
        <f t="shared" si="169"/>
        <v/>
      </c>
      <c r="AP3641" s="40"/>
      <c r="AQ3641" s="45"/>
      <c r="AR3641" s="45"/>
      <c r="AS3641" s="45"/>
      <c r="AT3641" s="45"/>
      <c r="AU3641" s="41"/>
      <c r="AV3641" s="41"/>
      <c r="AW3641" s="42"/>
    </row>
    <row r="3642" spans="1:49" s="35" customFormat="1" x14ac:dyDescent="0.2">
      <c r="A3642" s="44"/>
      <c r="B3642" s="105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  <c r="AA3642" s="39"/>
      <c r="AB3642" s="39"/>
      <c r="AC3642" s="39"/>
      <c r="AD3642" s="39"/>
      <c r="AE3642" s="39"/>
      <c r="AF3642" s="39"/>
      <c r="AG3642" s="39"/>
      <c r="AH3642" s="39"/>
      <c r="AI3642" s="39"/>
      <c r="AJ3642" s="39"/>
      <c r="AK3642" s="39"/>
      <c r="AL3642" s="39"/>
      <c r="AM3642" s="102">
        <f t="shared" si="170"/>
        <v>0</v>
      </c>
      <c r="AN3642" s="101">
        <f t="shared" si="171"/>
        <v>0</v>
      </c>
      <c r="AO3642" s="107" t="str">
        <f t="shared" si="169"/>
        <v/>
      </c>
      <c r="AP3642" s="40"/>
      <c r="AQ3642" s="45"/>
      <c r="AR3642" s="45"/>
      <c r="AS3642" s="45"/>
      <c r="AT3642" s="45"/>
      <c r="AU3642" s="41"/>
      <c r="AV3642" s="41"/>
      <c r="AW3642" s="42"/>
    </row>
    <row r="3643" spans="1:49" s="35" customFormat="1" x14ac:dyDescent="0.2">
      <c r="A3643" s="44"/>
      <c r="B3643" s="105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  <c r="AA3643" s="39"/>
      <c r="AB3643" s="39"/>
      <c r="AC3643" s="39"/>
      <c r="AD3643" s="39"/>
      <c r="AE3643" s="39"/>
      <c r="AF3643" s="39"/>
      <c r="AG3643" s="39"/>
      <c r="AH3643" s="39"/>
      <c r="AI3643" s="39"/>
      <c r="AJ3643" s="39"/>
      <c r="AK3643" s="39"/>
      <c r="AL3643" s="39"/>
      <c r="AM3643" s="102">
        <f t="shared" si="170"/>
        <v>0</v>
      </c>
      <c r="AN3643" s="101">
        <f t="shared" si="171"/>
        <v>0</v>
      </c>
      <c r="AO3643" s="107" t="str">
        <f t="shared" si="169"/>
        <v/>
      </c>
      <c r="AP3643" s="40"/>
      <c r="AQ3643" s="45"/>
      <c r="AR3643" s="45"/>
      <c r="AS3643" s="45"/>
      <c r="AT3643" s="45"/>
      <c r="AU3643" s="41"/>
      <c r="AV3643" s="41"/>
      <c r="AW3643" s="42"/>
    </row>
    <row r="3644" spans="1:49" s="35" customFormat="1" x14ac:dyDescent="0.2">
      <c r="A3644" s="44"/>
      <c r="B3644" s="105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  <c r="AA3644" s="39"/>
      <c r="AB3644" s="39"/>
      <c r="AC3644" s="39"/>
      <c r="AD3644" s="39"/>
      <c r="AE3644" s="39"/>
      <c r="AF3644" s="39"/>
      <c r="AG3644" s="39"/>
      <c r="AH3644" s="39"/>
      <c r="AI3644" s="39"/>
      <c r="AJ3644" s="39"/>
      <c r="AK3644" s="39"/>
      <c r="AL3644" s="39"/>
      <c r="AM3644" s="102">
        <f t="shared" si="170"/>
        <v>0</v>
      </c>
      <c r="AN3644" s="101">
        <f t="shared" si="171"/>
        <v>0</v>
      </c>
      <c r="AO3644" s="107" t="str">
        <f t="shared" si="169"/>
        <v/>
      </c>
      <c r="AP3644" s="40"/>
      <c r="AQ3644" s="45"/>
      <c r="AR3644" s="45"/>
      <c r="AS3644" s="45"/>
      <c r="AT3644" s="45"/>
      <c r="AU3644" s="41"/>
      <c r="AV3644" s="41"/>
      <c r="AW3644" s="42"/>
    </row>
    <row r="3645" spans="1:49" s="35" customFormat="1" x14ac:dyDescent="0.2">
      <c r="A3645" s="44"/>
      <c r="B3645" s="105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  <c r="AA3645" s="39"/>
      <c r="AB3645" s="39"/>
      <c r="AC3645" s="39"/>
      <c r="AD3645" s="39"/>
      <c r="AE3645" s="39"/>
      <c r="AF3645" s="39"/>
      <c r="AG3645" s="39"/>
      <c r="AH3645" s="39"/>
      <c r="AI3645" s="39"/>
      <c r="AJ3645" s="39"/>
      <c r="AK3645" s="39"/>
      <c r="AL3645" s="39"/>
      <c r="AM3645" s="102">
        <f t="shared" si="170"/>
        <v>0</v>
      </c>
      <c r="AN3645" s="101">
        <f t="shared" si="171"/>
        <v>0</v>
      </c>
      <c r="AO3645" s="107" t="str">
        <f t="shared" si="169"/>
        <v/>
      </c>
      <c r="AP3645" s="40"/>
      <c r="AQ3645" s="45"/>
      <c r="AR3645" s="45"/>
      <c r="AS3645" s="45"/>
      <c r="AT3645" s="45"/>
      <c r="AU3645" s="41"/>
      <c r="AV3645" s="41"/>
      <c r="AW3645" s="42"/>
    </row>
    <row r="3646" spans="1:49" s="35" customFormat="1" x14ac:dyDescent="0.2">
      <c r="A3646" s="44"/>
      <c r="B3646" s="105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  <c r="AA3646" s="39"/>
      <c r="AB3646" s="39"/>
      <c r="AC3646" s="39"/>
      <c r="AD3646" s="39"/>
      <c r="AE3646" s="39"/>
      <c r="AF3646" s="39"/>
      <c r="AG3646" s="39"/>
      <c r="AH3646" s="39"/>
      <c r="AI3646" s="39"/>
      <c r="AJ3646" s="39"/>
      <c r="AK3646" s="39"/>
      <c r="AL3646" s="39"/>
      <c r="AM3646" s="102">
        <f t="shared" si="170"/>
        <v>0</v>
      </c>
      <c r="AN3646" s="101">
        <f t="shared" si="171"/>
        <v>0</v>
      </c>
      <c r="AO3646" s="107" t="str">
        <f t="shared" si="169"/>
        <v/>
      </c>
      <c r="AP3646" s="40"/>
      <c r="AQ3646" s="45"/>
      <c r="AR3646" s="45"/>
      <c r="AS3646" s="45"/>
      <c r="AT3646" s="45"/>
      <c r="AU3646" s="41"/>
      <c r="AV3646" s="41"/>
      <c r="AW3646" s="42"/>
    </row>
    <row r="3647" spans="1:49" s="35" customFormat="1" x14ac:dyDescent="0.2">
      <c r="A3647" s="44"/>
      <c r="B3647" s="105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  <c r="AA3647" s="39"/>
      <c r="AB3647" s="39"/>
      <c r="AC3647" s="39"/>
      <c r="AD3647" s="39"/>
      <c r="AE3647" s="39"/>
      <c r="AF3647" s="39"/>
      <c r="AG3647" s="39"/>
      <c r="AH3647" s="39"/>
      <c r="AI3647" s="39"/>
      <c r="AJ3647" s="39"/>
      <c r="AK3647" s="39"/>
      <c r="AL3647" s="39"/>
      <c r="AM3647" s="102">
        <f t="shared" si="170"/>
        <v>0</v>
      </c>
      <c r="AN3647" s="101">
        <f t="shared" si="171"/>
        <v>0</v>
      </c>
      <c r="AO3647" s="107" t="str">
        <f t="shared" si="169"/>
        <v/>
      </c>
      <c r="AP3647" s="40"/>
      <c r="AQ3647" s="45"/>
      <c r="AR3647" s="45"/>
      <c r="AS3647" s="45"/>
      <c r="AT3647" s="45"/>
      <c r="AU3647" s="41"/>
      <c r="AV3647" s="41"/>
      <c r="AW3647" s="42"/>
    </row>
    <row r="3648" spans="1:49" s="35" customFormat="1" x14ac:dyDescent="0.2">
      <c r="A3648" s="44"/>
      <c r="B3648" s="105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  <c r="AA3648" s="39"/>
      <c r="AB3648" s="39"/>
      <c r="AC3648" s="39"/>
      <c r="AD3648" s="39"/>
      <c r="AE3648" s="39"/>
      <c r="AF3648" s="39"/>
      <c r="AG3648" s="39"/>
      <c r="AH3648" s="39"/>
      <c r="AI3648" s="39"/>
      <c r="AJ3648" s="39"/>
      <c r="AK3648" s="39"/>
      <c r="AL3648" s="39"/>
      <c r="AM3648" s="102">
        <f t="shared" si="170"/>
        <v>0</v>
      </c>
      <c r="AN3648" s="101">
        <f t="shared" si="171"/>
        <v>0</v>
      </c>
      <c r="AO3648" s="107" t="str">
        <f t="shared" si="169"/>
        <v/>
      </c>
      <c r="AP3648" s="40"/>
      <c r="AQ3648" s="45"/>
      <c r="AR3648" s="45"/>
      <c r="AS3648" s="45"/>
      <c r="AT3648" s="45"/>
      <c r="AU3648" s="41"/>
      <c r="AV3648" s="41"/>
      <c r="AW3648" s="42"/>
    </row>
    <row r="3649" spans="1:49" s="35" customFormat="1" x14ac:dyDescent="0.2">
      <c r="A3649" s="44"/>
      <c r="B3649" s="105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  <c r="AA3649" s="39"/>
      <c r="AB3649" s="39"/>
      <c r="AC3649" s="39"/>
      <c r="AD3649" s="39"/>
      <c r="AE3649" s="39"/>
      <c r="AF3649" s="39"/>
      <c r="AG3649" s="39"/>
      <c r="AH3649" s="39"/>
      <c r="AI3649" s="39"/>
      <c r="AJ3649" s="39"/>
      <c r="AK3649" s="39"/>
      <c r="AL3649" s="39"/>
      <c r="AM3649" s="102">
        <f t="shared" si="170"/>
        <v>0</v>
      </c>
      <c r="AN3649" s="101">
        <f t="shared" si="171"/>
        <v>0</v>
      </c>
      <c r="AO3649" s="107" t="str">
        <f t="shared" si="169"/>
        <v/>
      </c>
      <c r="AP3649" s="40"/>
      <c r="AQ3649" s="45"/>
      <c r="AR3649" s="45"/>
      <c r="AS3649" s="45"/>
      <c r="AT3649" s="45"/>
      <c r="AU3649" s="41"/>
      <c r="AV3649" s="41"/>
      <c r="AW3649" s="42"/>
    </row>
    <row r="3650" spans="1:49" s="35" customFormat="1" x14ac:dyDescent="0.2">
      <c r="A3650" s="44"/>
      <c r="B3650" s="105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  <c r="AA3650" s="39"/>
      <c r="AB3650" s="39"/>
      <c r="AC3650" s="39"/>
      <c r="AD3650" s="39"/>
      <c r="AE3650" s="39"/>
      <c r="AF3650" s="39"/>
      <c r="AG3650" s="39"/>
      <c r="AH3650" s="39"/>
      <c r="AI3650" s="39"/>
      <c r="AJ3650" s="39"/>
      <c r="AK3650" s="39"/>
      <c r="AL3650" s="39"/>
      <c r="AM3650" s="102">
        <f t="shared" si="170"/>
        <v>0</v>
      </c>
      <c r="AN3650" s="101">
        <f t="shared" si="171"/>
        <v>0</v>
      </c>
      <c r="AO3650" s="107" t="str">
        <f t="shared" si="169"/>
        <v/>
      </c>
      <c r="AP3650" s="40"/>
      <c r="AQ3650" s="45"/>
      <c r="AR3650" s="45"/>
      <c r="AS3650" s="45"/>
      <c r="AT3650" s="45"/>
      <c r="AU3650" s="41"/>
      <c r="AV3650" s="41"/>
      <c r="AW3650" s="42"/>
    </row>
    <row r="3651" spans="1:49" s="35" customFormat="1" x14ac:dyDescent="0.2">
      <c r="A3651" s="44"/>
      <c r="B3651" s="105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  <c r="AA3651" s="39"/>
      <c r="AB3651" s="39"/>
      <c r="AC3651" s="39"/>
      <c r="AD3651" s="39"/>
      <c r="AE3651" s="39"/>
      <c r="AF3651" s="39"/>
      <c r="AG3651" s="39"/>
      <c r="AH3651" s="39"/>
      <c r="AI3651" s="39"/>
      <c r="AJ3651" s="39"/>
      <c r="AK3651" s="39"/>
      <c r="AL3651" s="39"/>
      <c r="AM3651" s="102">
        <f t="shared" si="170"/>
        <v>0</v>
      </c>
      <c r="AN3651" s="101">
        <f t="shared" si="171"/>
        <v>0</v>
      </c>
      <c r="AO3651" s="107" t="str">
        <f t="shared" si="169"/>
        <v/>
      </c>
      <c r="AP3651" s="40"/>
      <c r="AQ3651" s="45"/>
      <c r="AR3651" s="45"/>
      <c r="AS3651" s="45"/>
      <c r="AT3651" s="45"/>
      <c r="AU3651" s="41"/>
      <c r="AV3651" s="41"/>
      <c r="AW3651" s="42"/>
    </row>
    <row r="3652" spans="1:49" s="35" customFormat="1" x14ac:dyDescent="0.2">
      <c r="A3652" s="44"/>
      <c r="B3652" s="105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  <c r="AA3652" s="39"/>
      <c r="AB3652" s="39"/>
      <c r="AC3652" s="39"/>
      <c r="AD3652" s="39"/>
      <c r="AE3652" s="39"/>
      <c r="AF3652" s="39"/>
      <c r="AG3652" s="39"/>
      <c r="AH3652" s="39"/>
      <c r="AI3652" s="39"/>
      <c r="AJ3652" s="39"/>
      <c r="AK3652" s="39"/>
      <c r="AL3652" s="39"/>
      <c r="AM3652" s="102">
        <f t="shared" si="170"/>
        <v>0</v>
      </c>
      <c r="AN3652" s="101">
        <f t="shared" si="171"/>
        <v>0</v>
      </c>
      <c r="AO3652" s="107" t="str">
        <f t="shared" si="169"/>
        <v/>
      </c>
      <c r="AP3652" s="40"/>
      <c r="AQ3652" s="45"/>
      <c r="AR3652" s="45"/>
      <c r="AS3652" s="45"/>
      <c r="AT3652" s="45"/>
      <c r="AU3652" s="41"/>
      <c r="AV3652" s="41"/>
      <c r="AW3652" s="42"/>
    </row>
    <row r="3653" spans="1:49" s="35" customFormat="1" x14ac:dyDescent="0.2">
      <c r="A3653" s="44"/>
      <c r="B3653" s="105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  <c r="AA3653" s="39"/>
      <c r="AB3653" s="39"/>
      <c r="AC3653" s="39"/>
      <c r="AD3653" s="39"/>
      <c r="AE3653" s="39"/>
      <c r="AF3653" s="39"/>
      <c r="AG3653" s="39"/>
      <c r="AH3653" s="39"/>
      <c r="AI3653" s="39"/>
      <c r="AJ3653" s="39"/>
      <c r="AK3653" s="39"/>
      <c r="AL3653" s="39"/>
      <c r="AM3653" s="102">
        <f t="shared" si="170"/>
        <v>0</v>
      </c>
      <c r="AN3653" s="101">
        <f t="shared" si="171"/>
        <v>0</v>
      </c>
      <c r="AO3653" s="107" t="str">
        <f t="shared" si="169"/>
        <v/>
      </c>
      <c r="AP3653" s="40"/>
      <c r="AQ3653" s="45"/>
      <c r="AR3653" s="45"/>
      <c r="AS3653" s="45"/>
      <c r="AT3653" s="45"/>
      <c r="AU3653" s="41"/>
      <c r="AV3653" s="41"/>
      <c r="AW3653" s="42"/>
    </row>
    <row r="3654" spans="1:49" s="35" customFormat="1" x14ac:dyDescent="0.2">
      <c r="A3654" s="44"/>
      <c r="B3654" s="105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  <c r="AA3654" s="39"/>
      <c r="AB3654" s="39"/>
      <c r="AC3654" s="39"/>
      <c r="AD3654" s="39"/>
      <c r="AE3654" s="39"/>
      <c r="AF3654" s="39"/>
      <c r="AG3654" s="39"/>
      <c r="AH3654" s="39"/>
      <c r="AI3654" s="39"/>
      <c r="AJ3654" s="39"/>
      <c r="AK3654" s="39"/>
      <c r="AL3654" s="39"/>
      <c r="AM3654" s="102">
        <f t="shared" si="170"/>
        <v>0</v>
      </c>
      <c r="AN3654" s="101">
        <f t="shared" si="171"/>
        <v>0</v>
      </c>
      <c r="AO3654" s="107" t="str">
        <f t="shared" si="169"/>
        <v/>
      </c>
      <c r="AP3654" s="40"/>
      <c r="AQ3654" s="45"/>
      <c r="AR3654" s="45"/>
      <c r="AS3654" s="45"/>
      <c r="AT3654" s="45"/>
      <c r="AU3654" s="41"/>
      <c r="AV3654" s="41"/>
      <c r="AW3654" s="42"/>
    </row>
    <row r="3655" spans="1:49" s="35" customFormat="1" x14ac:dyDescent="0.2">
      <c r="A3655" s="44"/>
      <c r="B3655" s="105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  <c r="AA3655" s="39"/>
      <c r="AB3655" s="39"/>
      <c r="AC3655" s="39"/>
      <c r="AD3655" s="39"/>
      <c r="AE3655" s="39"/>
      <c r="AF3655" s="39"/>
      <c r="AG3655" s="39"/>
      <c r="AH3655" s="39"/>
      <c r="AI3655" s="39"/>
      <c r="AJ3655" s="39"/>
      <c r="AK3655" s="39"/>
      <c r="AL3655" s="39"/>
      <c r="AM3655" s="102">
        <f t="shared" si="170"/>
        <v>0</v>
      </c>
      <c r="AN3655" s="101">
        <f t="shared" si="171"/>
        <v>0</v>
      </c>
      <c r="AO3655" s="107" t="str">
        <f t="shared" si="169"/>
        <v/>
      </c>
      <c r="AP3655" s="40"/>
      <c r="AQ3655" s="45"/>
      <c r="AR3655" s="45"/>
      <c r="AS3655" s="45"/>
      <c r="AT3655" s="45"/>
      <c r="AU3655" s="41"/>
      <c r="AV3655" s="41"/>
      <c r="AW3655" s="42"/>
    </row>
    <row r="3656" spans="1:49" s="35" customFormat="1" x14ac:dyDescent="0.2">
      <c r="A3656" s="44"/>
      <c r="B3656" s="105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  <c r="AA3656" s="39"/>
      <c r="AB3656" s="39"/>
      <c r="AC3656" s="39"/>
      <c r="AD3656" s="39"/>
      <c r="AE3656" s="39"/>
      <c r="AF3656" s="39"/>
      <c r="AG3656" s="39"/>
      <c r="AH3656" s="39"/>
      <c r="AI3656" s="39"/>
      <c r="AJ3656" s="39"/>
      <c r="AK3656" s="39"/>
      <c r="AL3656" s="39"/>
      <c r="AM3656" s="102">
        <f t="shared" si="170"/>
        <v>0</v>
      </c>
      <c r="AN3656" s="101">
        <f t="shared" si="171"/>
        <v>0</v>
      </c>
      <c r="AO3656" s="107" t="str">
        <f t="shared" si="169"/>
        <v/>
      </c>
      <c r="AP3656" s="40"/>
      <c r="AQ3656" s="45"/>
      <c r="AR3656" s="45"/>
      <c r="AS3656" s="45"/>
      <c r="AT3656" s="45"/>
      <c r="AU3656" s="41"/>
      <c r="AV3656" s="41"/>
      <c r="AW3656" s="42"/>
    </row>
    <row r="3657" spans="1:49" s="35" customFormat="1" x14ac:dyDescent="0.2">
      <c r="A3657" s="44"/>
      <c r="B3657" s="105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  <c r="AA3657" s="39"/>
      <c r="AB3657" s="39"/>
      <c r="AC3657" s="39"/>
      <c r="AD3657" s="39"/>
      <c r="AE3657" s="39"/>
      <c r="AF3657" s="39"/>
      <c r="AG3657" s="39"/>
      <c r="AH3657" s="39"/>
      <c r="AI3657" s="39"/>
      <c r="AJ3657" s="39"/>
      <c r="AK3657" s="39"/>
      <c r="AL3657" s="39"/>
      <c r="AM3657" s="102">
        <f t="shared" si="170"/>
        <v>0</v>
      </c>
      <c r="AN3657" s="101">
        <f t="shared" si="171"/>
        <v>0</v>
      </c>
      <c r="AO3657" s="107" t="str">
        <f t="shared" si="169"/>
        <v/>
      </c>
      <c r="AP3657" s="40"/>
      <c r="AQ3657" s="45"/>
      <c r="AR3657" s="45"/>
      <c r="AS3657" s="45"/>
      <c r="AT3657" s="45"/>
      <c r="AU3657" s="41"/>
      <c r="AV3657" s="41"/>
      <c r="AW3657" s="42"/>
    </row>
    <row r="3658" spans="1:49" s="35" customFormat="1" x14ac:dyDescent="0.2">
      <c r="A3658" s="44"/>
      <c r="B3658" s="105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  <c r="AA3658" s="39"/>
      <c r="AB3658" s="39"/>
      <c r="AC3658" s="39"/>
      <c r="AD3658" s="39"/>
      <c r="AE3658" s="39"/>
      <c r="AF3658" s="39"/>
      <c r="AG3658" s="39"/>
      <c r="AH3658" s="39"/>
      <c r="AI3658" s="39"/>
      <c r="AJ3658" s="39"/>
      <c r="AK3658" s="39"/>
      <c r="AL3658" s="39"/>
      <c r="AM3658" s="102">
        <f t="shared" si="170"/>
        <v>0</v>
      </c>
      <c r="AN3658" s="101">
        <f t="shared" si="171"/>
        <v>0</v>
      </c>
      <c r="AO3658" s="107" t="str">
        <f t="shared" si="169"/>
        <v/>
      </c>
      <c r="AP3658" s="40"/>
      <c r="AQ3658" s="45"/>
      <c r="AR3658" s="45"/>
      <c r="AS3658" s="45"/>
      <c r="AT3658" s="45"/>
      <c r="AU3658" s="41"/>
      <c r="AV3658" s="41"/>
      <c r="AW3658" s="42"/>
    </row>
    <row r="3659" spans="1:49" s="35" customFormat="1" x14ac:dyDescent="0.2">
      <c r="A3659" s="44"/>
      <c r="B3659" s="105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  <c r="AA3659" s="39"/>
      <c r="AB3659" s="39"/>
      <c r="AC3659" s="39"/>
      <c r="AD3659" s="39"/>
      <c r="AE3659" s="39"/>
      <c r="AF3659" s="39"/>
      <c r="AG3659" s="39"/>
      <c r="AH3659" s="39"/>
      <c r="AI3659" s="39"/>
      <c r="AJ3659" s="39"/>
      <c r="AK3659" s="39"/>
      <c r="AL3659" s="39"/>
      <c r="AM3659" s="102">
        <f t="shared" si="170"/>
        <v>0</v>
      </c>
      <c r="AN3659" s="101">
        <f t="shared" si="171"/>
        <v>0</v>
      </c>
      <c r="AO3659" s="107" t="str">
        <f t="shared" si="169"/>
        <v/>
      </c>
      <c r="AP3659" s="40"/>
      <c r="AQ3659" s="45"/>
      <c r="AR3659" s="45"/>
      <c r="AS3659" s="45"/>
      <c r="AT3659" s="45"/>
      <c r="AU3659" s="41"/>
      <c r="AV3659" s="41"/>
      <c r="AW3659" s="42"/>
    </row>
    <row r="3660" spans="1:49" s="35" customFormat="1" x14ac:dyDescent="0.2">
      <c r="A3660" s="44"/>
      <c r="B3660" s="105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  <c r="AA3660" s="39"/>
      <c r="AB3660" s="39"/>
      <c r="AC3660" s="39"/>
      <c r="AD3660" s="39"/>
      <c r="AE3660" s="39"/>
      <c r="AF3660" s="39"/>
      <c r="AG3660" s="39"/>
      <c r="AH3660" s="39"/>
      <c r="AI3660" s="39"/>
      <c r="AJ3660" s="39"/>
      <c r="AK3660" s="39"/>
      <c r="AL3660" s="39"/>
      <c r="AM3660" s="102">
        <f t="shared" si="170"/>
        <v>0</v>
      </c>
      <c r="AN3660" s="101">
        <f t="shared" si="171"/>
        <v>0</v>
      </c>
      <c r="AO3660" s="107" t="str">
        <f t="shared" ref="AO3660:AO3723" si="172">IF(ISBLANK(A3660),"",A3660)</f>
        <v/>
      </c>
      <c r="AP3660" s="40"/>
      <c r="AQ3660" s="45"/>
      <c r="AR3660" s="45"/>
      <c r="AS3660" s="45"/>
      <c r="AT3660" s="45"/>
      <c r="AU3660" s="41"/>
      <c r="AV3660" s="41"/>
      <c r="AW3660" s="42"/>
    </row>
    <row r="3661" spans="1:49" s="35" customFormat="1" x14ac:dyDescent="0.2">
      <c r="A3661" s="44"/>
      <c r="B3661" s="105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  <c r="AA3661" s="39"/>
      <c r="AB3661" s="39"/>
      <c r="AC3661" s="39"/>
      <c r="AD3661" s="39"/>
      <c r="AE3661" s="39"/>
      <c r="AF3661" s="39"/>
      <c r="AG3661" s="39"/>
      <c r="AH3661" s="39"/>
      <c r="AI3661" s="39"/>
      <c r="AJ3661" s="39"/>
      <c r="AK3661" s="39"/>
      <c r="AL3661" s="39"/>
      <c r="AM3661" s="102">
        <f t="shared" ref="AM3661:AM3724" si="173">SUM(C3661:AL3661)</f>
        <v>0</v>
      </c>
      <c r="AN3661" s="101">
        <f t="shared" ref="AN3661:AN3724" si="174">C3661*$C$9+D3661*$D$9+E3661*$E$9+F3661*$F$9+G3661*$G$9+H3661*$H$9+I3661*$I$9+J3661*$J$9+K3661*$K$9+L3661*$L$9+M3661*$M$9+N3661*$N$9+O3661*$O$9+P3661*$P$9+Q3661*$Q$9+R3661*$R$9+S3661*$S$9+T3661*$T$9+U3661*$U$9+V3661*$V$9+W3661*$W$9+X3661*$X$9+Y3661*$Y$9+Z3661*$Z$9+AA3661*$AA$9+AB3661*$AB$9+AC3661*$AC$9+AD3661*$AD$9+AE3661*$AE$9+AF3661*$AF$9+AG3661*$AG$9+AH3661*$AH$9+AI3661*$AI$9+AJ3661*$AJ$9+AK3661*$AK$9+AL3661*$AL$9</f>
        <v>0</v>
      </c>
      <c r="AO3661" s="107" t="str">
        <f t="shared" si="172"/>
        <v/>
      </c>
      <c r="AP3661" s="40"/>
      <c r="AQ3661" s="45"/>
      <c r="AR3661" s="45"/>
      <c r="AS3661" s="45"/>
      <c r="AT3661" s="45"/>
      <c r="AU3661" s="41"/>
      <c r="AV3661" s="41"/>
      <c r="AW3661" s="42"/>
    </row>
    <row r="3662" spans="1:49" s="35" customFormat="1" x14ac:dyDescent="0.2">
      <c r="A3662" s="44"/>
      <c r="B3662" s="105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  <c r="AA3662" s="39"/>
      <c r="AB3662" s="39"/>
      <c r="AC3662" s="39"/>
      <c r="AD3662" s="39"/>
      <c r="AE3662" s="39"/>
      <c r="AF3662" s="39"/>
      <c r="AG3662" s="39"/>
      <c r="AH3662" s="39"/>
      <c r="AI3662" s="39"/>
      <c r="AJ3662" s="39"/>
      <c r="AK3662" s="39"/>
      <c r="AL3662" s="39"/>
      <c r="AM3662" s="102">
        <f t="shared" si="173"/>
        <v>0</v>
      </c>
      <c r="AN3662" s="101">
        <f t="shared" si="174"/>
        <v>0</v>
      </c>
      <c r="AO3662" s="107" t="str">
        <f t="shared" si="172"/>
        <v/>
      </c>
      <c r="AP3662" s="40"/>
      <c r="AQ3662" s="45"/>
      <c r="AR3662" s="45"/>
      <c r="AS3662" s="45"/>
      <c r="AT3662" s="45"/>
      <c r="AU3662" s="41"/>
      <c r="AV3662" s="41"/>
      <c r="AW3662" s="42"/>
    </row>
    <row r="3663" spans="1:49" s="35" customFormat="1" x14ac:dyDescent="0.2">
      <c r="A3663" s="44"/>
      <c r="B3663" s="105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  <c r="AA3663" s="39"/>
      <c r="AB3663" s="39"/>
      <c r="AC3663" s="39"/>
      <c r="AD3663" s="39"/>
      <c r="AE3663" s="39"/>
      <c r="AF3663" s="39"/>
      <c r="AG3663" s="39"/>
      <c r="AH3663" s="39"/>
      <c r="AI3663" s="39"/>
      <c r="AJ3663" s="39"/>
      <c r="AK3663" s="39"/>
      <c r="AL3663" s="39"/>
      <c r="AM3663" s="102">
        <f t="shared" si="173"/>
        <v>0</v>
      </c>
      <c r="AN3663" s="101">
        <f t="shared" si="174"/>
        <v>0</v>
      </c>
      <c r="AO3663" s="107" t="str">
        <f t="shared" si="172"/>
        <v/>
      </c>
      <c r="AP3663" s="40"/>
      <c r="AQ3663" s="45"/>
      <c r="AR3663" s="45"/>
      <c r="AS3663" s="45"/>
      <c r="AT3663" s="45"/>
      <c r="AU3663" s="41"/>
      <c r="AV3663" s="41"/>
      <c r="AW3663" s="42"/>
    </row>
    <row r="3664" spans="1:49" s="35" customFormat="1" x14ac:dyDescent="0.2">
      <c r="A3664" s="44"/>
      <c r="B3664" s="105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  <c r="AA3664" s="39"/>
      <c r="AB3664" s="39"/>
      <c r="AC3664" s="39"/>
      <c r="AD3664" s="39"/>
      <c r="AE3664" s="39"/>
      <c r="AF3664" s="39"/>
      <c r="AG3664" s="39"/>
      <c r="AH3664" s="39"/>
      <c r="AI3664" s="39"/>
      <c r="AJ3664" s="39"/>
      <c r="AK3664" s="39"/>
      <c r="AL3664" s="39"/>
      <c r="AM3664" s="102">
        <f t="shared" si="173"/>
        <v>0</v>
      </c>
      <c r="AN3664" s="101">
        <f t="shared" si="174"/>
        <v>0</v>
      </c>
      <c r="AO3664" s="107" t="str">
        <f t="shared" si="172"/>
        <v/>
      </c>
      <c r="AP3664" s="40"/>
      <c r="AQ3664" s="45"/>
      <c r="AR3664" s="45"/>
      <c r="AS3664" s="45"/>
      <c r="AT3664" s="45"/>
      <c r="AU3664" s="41"/>
      <c r="AV3664" s="41"/>
      <c r="AW3664" s="42"/>
    </row>
    <row r="3665" spans="1:49" s="35" customFormat="1" x14ac:dyDescent="0.2">
      <c r="A3665" s="44"/>
      <c r="B3665" s="105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  <c r="AA3665" s="39"/>
      <c r="AB3665" s="39"/>
      <c r="AC3665" s="39"/>
      <c r="AD3665" s="39"/>
      <c r="AE3665" s="39"/>
      <c r="AF3665" s="39"/>
      <c r="AG3665" s="39"/>
      <c r="AH3665" s="39"/>
      <c r="AI3665" s="39"/>
      <c r="AJ3665" s="39"/>
      <c r="AK3665" s="39"/>
      <c r="AL3665" s="39"/>
      <c r="AM3665" s="102">
        <f t="shared" si="173"/>
        <v>0</v>
      </c>
      <c r="AN3665" s="101">
        <f t="shared" si="174"/>
        <v>0</v>
      </c>
      <c r="AO3665" s="107" t="str">
        <f t="shared" si="172"/>
        <v/>
      </c>
      <c r="AP3665" s="40"/>
      <c r="AQ3665" s="45"/>
      <c r="AR3665" s="45"/>
      <c r="AS3665" s="45"/>
      <c r="AT3665" s="45"/>
      <c r="AU3665" s="41"/>
      <c r="AV3665" s="41"/>
      <c r="AW3665" s="42"/>
    </row>
    <row r="3666" spans="1:49" s="35" customFormat="1" x14ac:dyDescent="0.2">
      <c r="A3666" s="44"/>
      <c r="B3666" s="105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F3666" s="39"/>
      <c r="AG3666" s="39"/>
      <c r="AH3666" s="39"/>
      <c r="AI3666" s="39"/>
      <c r="AJ3666" s="39"/>
      <c r="AK3666" s="39"/>
      <c r="AL3666" s="39"/>
      <c r="AM3666" s="102">
        <f t="shared" si="173"/>
        <v>0</v>
      </c>
      <c r="AN3666" s="101">
        <f t="shared" si="174"/>
        <v>0</v>
      </c>
      <c r="AO3666" s="107" t="str">
        <f t="shared" si="172"/>
        <v/>
      </c>
      <c r="AP3666" s="40"/>
      <c r="AQ3666" s="45"/>
      <c r="AR3666" s="45"/>
      <c r="AS3666" s="45"/>
      <c r="AT3666" s="45"/>
      <c r="AU3666" s="41"/>
      <c r="AV3666" s="41"/>
      <c r="AW3666" s="42"/>
    </row>
    <row r="3667" spans="1:49" s="35" customFormat="1" x14ac:dyDescent="0.2">
      <c r="A3667" s="44"/>
      <c r="B3667" s="105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  <c r="AA3667" s="39"/>
      <c r="AB3667" s="39"/>
      <c r="AC3667" s="39"/>
      <c r="AD3667" s="39"/>
      <c r="AE3667" s="39"/>
      <c r="AF3667" s="39"/>
      <c r="AG3667" s="39"/>
      <c r="AH3667" s="39"/>
      <c r="AI3667" s="39"/>
      <c r="AJ3667" s="39"/>
      <c r="AK3667" s="39"/>
      <c r="AL3667" s="39"/>
      <c r="AM3667" s="102">
        <f t="shared" si="173"/>
        <v>0</v>
      </c>
      <c r="AN3667" s="101">
        <f t="shared" si="174"/>
        <v>0</v>
      </c>
      <c r="AO3667" s="107" t="str">
        <f t="shared" si="172"/>
        <v/>
      </c>
      <c r="AP3667" s="40"/>
      <c r="AQ3667" s="45"/>
      <c r="AR3667" s="45"/>
      <c r="AS3667" s="45"/>
      <c r="AT3667" s="45"/>
      <c r="AU3667" s="41"/>
      <c r="AV3667" s="41"/>
      <c r="AW3667" s="42"/>
    </row>
    <row r="3668" spans="1:49" s="35" customFormat="1" x14ac:dyDescent="0.2">
      <c r="A3668" s="44"/>
      <c r="B3668" s="105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  <c r="AA3668" s="39"/>
      <c r="AB3668" s="39"/>
      <c r="AC3668" s="39"/>
      <c r="AD3668" s="39"/>
      <c r="AE3668" s="39"/>
      <c r="AF3668" s="39"/>
      <c r="AG3668" s="39"/>
      <c r="AH3668" s="39"/>
      <c r="AI3668" s="39"/>
      <c r="AJ3668" s="39"/>
      <c r="AK3668" s="39"/>
      <c r="AL3668" s="39"/>
      <c r="AM3668" s="102">
        <f t="shared" si="173"/>
        <v>0</v>
      </c>
      <c r="AN3668" s="101">
        <f t="shared" si="174"/>
        <v>0</v>
      </c>
      <c r="AO3668" s="107" t="str">
        <f t="shared" si="172"/>
        <v/>
      </c>
      <c r="AP3668" s="40"/>
      <c r="AQ3668" s="45"/>
      <c r="AR3668" s="45"/>
      <c r="AS3668" s="45"/>
      <c r="AT3668" s="45"/>
      <c r="AU3668" s="41"/>
      <c r="AV3668" s="41"/>
      <c r="AW3668" s="42"/>
    </row>
    <row r="3669" spans="1:49" s="35" customFormat="1" x14ac:dyDescent="0.2">
      <c r="A3669" s="44"/>
      <c r="B3669" s="105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39"/>
      <c r="AE3669" s="39"/>
      <c r="AF3669" s="39"/>
      <c r="AG3669" s="39"/>
      <c r="AH3669" s="39"/>
      <c r="AI3669" s="39"/>
      <c r="AJ3669" s="39"/>
      <c r="AK3669" s="39"/>
      <c r="AL3669" s="39"/>
      <c r="AM3669" s="102">
        <f t="shared" si="173"/>
        <v>0</v>
      </c>
      <c r="AN3669" s="101">
        <f t="shared" si="174"/>
        <v>0</v>
      </c>
      <c r="AO3669" s="107" t="str">
        <f t="shared" si="172"/>
        <v/>
      </c>
      <c r="AP3669" s="40"/>
      <c r="AQ3669" s="45"/>
      <c r="AR3669" s="45"/>
      <c r="AS3669" s="45"/>
      <c r="AT3669" s="45"/>
      <c r="AU3669" s="41"/>
      <c r="AV3669" s="41"/>
      <c r="AW3669" s="42"/>
    </row>
    <row r="3670" spans="1:49" s="35" customFormat="1" x14ac:dyDescent="0.2">
      <c r="A3670" s="44"/>
      <c r="B3670" s="105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39"/>
      <c r="AE3670" s="39"/>
      <c r="AF3670" s="39"/>
      <c r="AG3670" s="39"/>
      <c r="AH3670" s="39"/>
      <c r="AI3670" s="39"/>
      <c r="AJ3670" s="39"/>
      <c r="AK3670" s="39"/>
      <c r="AL3670" s="39"/>
      <c r="AM3670" s="102">
        <f t="shared" si="173"/>
        <v>0</v>
      </c>
      <c r="AN3670" s="101">
        <f t="shared" si="174"/>
        <v>0</v>
      </c>
      <c r="AO3670" s="107" t="str">
        <f t="shared" si="172"/>
        <v/>
      </c>
      <c r="AP3670" s="40"/>
      <c r="AQ3670" s="45"/>
      <c r="AR3670" s="45"/>
      <c r="AS3670" s="45"/>
      <c r="AT3670" s="45"/>
      <c r="AU3670" s="41"/>
      <c r="AV3670" s="41"/>
      <c r="AW3670" s="42"/>
    </row>
    <row r="3671" spans="1:49" s="35" customFormat="1" x14ac:dyDescent="0.2">
      <c r="A3671" s="44"/>
      <c r="B3671" s="105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  <c r="AA3671" s="39"/>
      <c r="AB3671" s="39"/>
      <c r="AC3671" s="39"/>
      <c r="AD3671" s="39"/>
      <c r="AE3671" s="39"/>
      <c r="AF3671" s="39"/>
      <c r="AG3671" s="39"/>
      <c r="AH3671" s="39"/>
      <c r="AI3671" s="39"/>
      <c r="AJ3671" s="39"/>
      <c r="AK3671" s="39"/>
      <c r="AL3671" s="39"/>
      <c r="AM3671" s="102">
        <f t="shared" si="173"/>
        <v>0</v>
      </c>
      <c r="AN3671" s="101">
        <f t="shared" si="174"/>
        <v>0</v>
      </c>
      <c r="AO3671" s="107" t="str">
        <f t="shared" si="172"/>
        <v/>
      </c>
      <c r="AP3671" s="40"/>
      <c r="AQ3671" s="45"/>
      <c r="AR3671" s="45"/>
      <c r="AS3671" s="45"/>
      <c r="AT3671" s="45"/>
      <c r="AU3671" s="41"/>
      <c r="AV3671" s="41"/>
      <c r="AW3671" s="42"/>
    </row>
    <row r="3672" spans="1:49" s="35" customFormat="1" x14ac:dyDescent="0.2">
      <c r="A3672" s="44"/>
      <c r="B3672" s="105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  <c r="AA3672" s="39"/>
      <c r="AB3672" s="39"/>
      <c r="AC3672" s="39"/>
      <c r="AD3672" s="39"/>
      <c r="AE3672" s="39"/>
      <c r="AF3672" s="39"/>
      <c r="AG3672" s="39"/>
      <c r="AH3672" s="39"/>
      <c r="AI3672" s="39"/>
      <c r="AJ3672" s="39"/>
      <c r="AK3672" s="39"/>
      <c r="AL3672" s="39"/>
      <c r="AM3672" s="102">
        <f t="shared" si="173"/>
        <v>0</v>
      </c>
      <c r="AN3672" s="101">
        <f t="shared" si="174"/>
        <v>0</v>
      </c>
      <c r="AO3672" s="107" t="str">
        <f t="shared" si="172"/>
        <v/>
      </c>
      <c r="AP3672" s="40"/>
      <c r="AQ3672" s="45"/>
      <c r="AR3672" s="45"/>
      <c r="AS3672" s="45"/>
      <c r="AT3672" s="45"/>
      <c r="AU3672" s="41"/>
      <c r="AV3672" s="41"/>
      <c r="AW3672" s="42"/>
    </row>
    <row r="3673" spans="1:49" s="35" customFormat="1" x14ac:dyDescent="0.2">
      <c r="A3673" s="44"/>
      <c r="B3673" s="105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  <c r="AA3673" s="39"/>
      <c r="AB3673" s="39"/>
      <c r="AC3673" s="39"/>
      <c r="AD3673" s="39"/>
      <c r="AE3673" s="39"/>
      <c r="AF3673" s="39"/>
      <c r="AG3673" s="39"/>
      <c r="AH3673" s="39"/>
      <c r="AI3673" s="39"/>
      <c r="AJ3673" s="39"/>
      <c r="AK3673" s="39"/>
      <c r="AL3673" s="39"/>
      <c r="AM3673" s="102">
        <f t="shared" si="173"/>
        <v>0</v>
      </c>
      <c r="AN3673" s="101">
        <f t="shared" si="174"/>
        <v>0</v>
      </c>
      <c r="AO3673" s="107" t="str">
        <f t="shared" si="172"/>
        <v/>
      </c>
      <c r="AP3673" s="40"/>
      <c r="AQ3673" s="45"/>
      <c r="AR3673" s="45"/>
      <c r="AS3673" s="45"/>
      <c r="AT3673" s="45"/>
      <c r="AU3673" s="41"/>
      <c r="AV3673" s="41"/>
      <c r="AW3673" s="42"/>
    </row>
    <row r="3674" spans="1:49" s="35" customFormat="1" x14ac:dyDescent="0.2">
      <c r="A3674" s="44"/>
      <c r="B3674" s="105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  <c r="AA3674" s="39"/>
      <c r="AB3674" s="39"/>
      <c r="AC3674" s="39"/>
      <c r="AD3674" s="39"/>
      <c r="AE3674" s="39"/>
      <c r="AF3674" s="39"/>
      <c r="AG3674" s="39"/>
      <c r="AH3674" s="39"/>
      <c r="AI3674" s="39"/>
      <c r="AJ3674" s="39"/>
      <c r="AK3674" s="39"/>
      <c r="AL3674" s="39"/>
      <c r="AM3674" s="102">
        <f t="shared" si="173"/>
        <v>0</v>
      </c>
      <c r="AN3674" s="101">
        <f t="shared" si="174"/>
        <v>0</v>
      </c>
      <c r="AO3674" s="107" t="str">
        <f t="shared" si="172"/>
        <v/>
      </c>
      <c r="AP3674" s="40"/>
      <c r="AQ3674" s="45"/>
      <c r="AR3674" s="45"/>
      <c r="AS3674" s="45"/>
      <c r="AT3674" s="45"/>
      <c r="AU3674" s="41"/>
      <c r="AV3674" s="41"/>
      <c r="AW3674" s="42"/>
    </row>
    <row r="3675" spans="1:49" s="35" customFormat="1" x14ac:dyDescent="0.2">
      <c r="A3675" s="44"/>
      <c r="B3675" s="105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  <c r="AA3675" s="39"/>
      <c r="AB3675" s="39"/>
      <c r="AC3675" s="39"/>
      <c r="AD3675" s="39"/>
      <c r="AE3675" s="39"/>
      <c r="AF3675" s="39"/>
      <c r="AG3675" s="39"/>
      <c r="AH3675" s="39"/>
      <c r="AI3675" s="39"/>
      <c r="AJ3675" s="39"/>
      <c r="AK3675" s="39"/>
      <c r="AL3675" s="39"/>
      <c r="AM3675" s="102">
        <f t="shared" si="173"/>
        <v>0</v>
      </c>
      <c r="AN3675" s="101">
        <f t="shared" si="174"/>
        <v>0</v>
      </c>
      <c r="AO3675" s="107" t="str">
        <f t="shared" si="172"/>
        <v/>
      </c>
      <c r="AP3675" s="40"/>
      <c r="AQ3675" s="45"/>
      <c r="AR3675" s="45"/>
      <c r="AS3675" s="45"/>
      <c r="AT3675" s="45"/>
      <c r="AU3675" s="41"/>
      <c r="AV3675" s="41"/>
      <c r="AW3675" s="42"/>
    </row>
    <row r="3676" spans="1:49" s="35" customFormat="1" x14ac:dyDescent="0.2">
      <c r="A3676" s="44"/>
      <c r="B3676" s="105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  <c r="AA3676" s="39"/>
      <c r="AB3676" s="39"/>
      <c r="AC3676" s="39"/>
      <c r="AD3676" s="39"/>
      <c r="AE3676" s="39"/>
      <c r="AF3676" s="39"/>
      <c r="AG3676" s="39"/>
      <c r="AH3676" s="39"/>
      <c r="AI3676" s="39"/>
      <c r="AJ3676" s="39"/>
      <c r="AK3676" s="39"/>
      <c r="AL3676" s="39"/>
      <c r="AM3676" s="102">
        <f t="shared" si="173"/>
        <v>0</v>
      </c>
      <c r="AN3676" s="101">
        <f t="shared" si="174"/>
        <v>0</v>
      </c>
      <c r="AO3676" s="107" t="str">
        <f t="shared" si="172"/>
        <v/>
      </c>
      <c r="AP3676" s="40"/>
      <c r="AQ3676" s="45"/>
      <c r="AR3676" s="45"/>
      <c r="AS3676" s="45"/>
      <c r="AT3676" s="45"/>
      <c r="AU3676" s="41"/>
      <c r="AV3676" s="41"/>
      <c r="AW3676" s="42"/>
    </row>
    <row r="3677" spans="1:49" s="35" customFormat="1" x14ac:dyDescent="0.2">
      <c r="A3677" s="44"/>
      <c r="B3677" s="105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  <c r="AA3677" s="39"/>
      <c r="AB3677" s="39"/>
      <c r="AC3677" s="39"/>
      <c r="AD3677" s="39"/>
      <c r="AE3677" s="39"/>
      <c r="AF3677" s="39"/>
      <c r="AG3677" s="39"/>
      <c r="AH3677" s="39"/>
      <c r="AI3677" s="39"/>
      <c r="AJ3677" s="39"/>
      <c r="AK3677" s="39"/>
      <c r="AL3677" s="39"/>
      <c r="AM3677" s="102">
        <f t="shared" si="173"/>
        <v>0</v>
      </c>
      <c r="AN3677" s="101">
        <f t="shared" si="174"/>
        <v>0</v>
      </c>
      <c r="AO3677" s="107" t="str">
        <f t="shared" si="172"/>
        <v/>
      </c>
      <c r="AP3677" s="40"/>
      <c r="AQ3677" s="45"/>
      <c r="AR3677" s="45"/>
      <c r="AS3677" s="45"/>
      <c r="AT3677" s="45"/>
      <c r="AU3677" s="41"/>
      <c r="AV3677" s="41"/>
      <c r="AW3677" s="42"/>
    </row>
    <row r="3678" spans="1:49" s="35" customFormat="1" x14ac:dyDescent="0.2">
      <c r="A3678" s="44"/>
      <c r="B3678" s="105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F3678" s="39"/>
      <c r="AG3678" s="39"/>
      <c r="AH3678" s="39"/>
      <c r="AI3678" s="39"/>
      <c r="AJ3678" s="39"/>
      <c r="AK3678" s="39"/>
      <c r="AL3678" s="39"/>
      <c r="AM3678" s="102">
        <f t="shared" si="173"/>
        <v>0</v>
      </c>
      <c r="AN3678" s="101">
        <f t="shared" si="174"/>
        <v>0</v>
      </c>
      <c r="AO3678" s="107" t="str">
        <f t="shared" si="172"/>
        <v/>
      </c>
      <c r="AP3678" s="40"/>
      <c r="AQ3678" s="45"/>
      <c r="AR3678" s="45"/>
      <c r="AS3678" s="45"/>
      <c r="AT3678" s="45"/>
      <c r="AU3678" s="41"/>
      <c r="AV3678" s="41"/>
      <c r="AW3678" s="42"/>
    </row>
    <row r="3679" spans="1:49" s="35" customFormat="1" x14ac:dyDescent="0.2">
      <c r="A3679" s="44"/>
      <c r="B3679" s="105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  <c r="AA3679" s="39"/>
      <c r="AB3679" s="39"/>
      <c r="AC3679" s="39"/>
      <c r="AD3679" s="39"/>
      <c r="AE3679" s="39"/>
      <c r="AF3679" s="39"/>
      <c r="AG3679" s="39"/>
      <c r="AH3679" s="39"/>
      <c r="AI3679" s="39"/>
      <c r="AJ3679" s="39"/>
      <c r="AK3679" s="39"/>
      <c r="AL3679" s="39"/>
      <c r="AM3679" s="102">
        <f t="shared" si="173"/>
        <v>0</v>
      </c>
      <c r="AN3679" s="101">
        <f t="shared" si="174"/>
        <v>0</v>
      </c>
      <c r="AO3679" s="107" t="str">
        <f t="shared" si="172"/>
        <v/>
      </c>
      <c r="AP3679" s="40"/>
      <c r="AQ3679" s="45"/>
      <c r="AR3679" s="45"/>
      <c r="AS3679" s="45"/>
      <c r="AT3679" s="45"/>
      <c r="AU3679" s="41"/>
      <c r="AV3679" s="41"/>
      <c r="AW3679" s="42"/>
    </row>
    <row r="3680" spans="1:49" s="35" customFormat="1" x14ac:dyDescent="0.2">
      <c r="A3680" s="44"/>
      <c r="B3680" s="105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  <c r="AA3680" s="39"/>
      <c r="AB3680" s="39"/>
      <c r="AC3680" s="39"/>
      <c r="AD3680" s="39"/>
      <c r="AE3680" s="39"/>
      <c r="AF3680" s="39"/>
      <c r="AG3680" s="39"/>
      <c r="AH3680" s="39"/>
      <c r="AI3680" s="39"/>
      <c r="AJ3680" s="39"/>
      <c r="AK3680" s="39"/>
      <c r="AL3680" s="39"/>
      <c r="AM3680" s="102">
        <f t="shared" si="173"/>
        <v>0</v>
      </c>
      <c r="AN3680" s="101">
        <f t="shared" si="174"/>
        <v>0</v>
      </c>
      <c r="AO3680" s="107" t="str">
        <f t="shared" si="172"/>
        <v/>
      </c>
      <c r="AP3680" s="40"/>
      <c r="AQ3680" s="45"/>
      <c r="AR3680" s="45"/>
      <c r="AS3680" s="45"/>
      <c r="AT3680" s="45"/>
      <c r="AU3680" s="41"/>
      <c r="AV3680" s="41"/>
      <c r="AW3680" s="42"/>
    </row>
    <row r="3681" spans="1:49" s="35" customFormat="1" x14ac:dyDescent="0.2">
      <c r="A3681" s="44"/>
      <c r="B3681" s="105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  <c r="AA3681" s="39"/>
      <c r="AB3681" s="39"/>
      <c r="AC3681" s="39"/>
      <c r="AD3681" s="39"/>
      <c r="AE3681" s="39"/>
      <c r="AF3681" s="39"/>
      <c r="AG3681" s="39"/>
      <c r="AH3681" s="39"/>
      <c r="AI3681" s="39"/>
      <c r="AJ3681" s="39"/>
      <c r="AK3681" s="39"/>
      <c r="AL3681" s="39"/>
      <c r="AM3681" s="102">
        <f t="shared" si="173"/>
        <v>0</v>
      </c>
      <c r="AN3681" s="101">
        <f t="shared" si="174"/>
        <v>0</v>
      </c>
      <c r="AO3681" s="107" t="str">
        <f t="shared" si="172"/>
        <v/>
      </c>
      <c r="AP3681" s="40"/>
      <c r="AQ3681" s="45"/>
      <c r="AR3681" s="45"/>
      <c r="AS3681" s="45"/>
      <c r="AT3681" s="45"/>
      <c r="AU3681" s="41"/>
      <c r="AV3681" s="41"/>
      <c r="AW3681" s="42"/>
    </row>
    <row r="3682" spans="1:49" s="35" customFormat="1" x14ac:dyDescent="0.2">
      <c r="A3682" s="44"/>
      <c r="B3682" s="105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  <c r="AA3682" s="39"/>
      <c r="AB3682" s="39"/>
      <c r="AC3682" s="39"/>
      <c r="AD3682" s="39"/>
      <c r="AE3682" s="39"/>
      <c r="AF3682" s="39"/>
      <c r="AG3682" s="39"/>
      <c r="AH3682" s="39"/>
      <c r="AI3682" s="39"/>
      <c r="AJ3682" s="39"/>
      <c r="AK3682" s="39"/>
      <c r="AL3682" s="39"/>
      <c r="AM3682" s="102">
        <f t="shared" si="173"/>
        <v>0</v>
      </c>
      <c r="AN3682" s="101">
        <f t="shared" si="174"/>
        <v>0</v>
      </c>
      <c r="AO3682" s="107" t="str">
        <f t="shared" si="172"/>
        <v/>
      </c>
      <c r="AP3682" s="40"/>
      <c r="AQ3682" s="45"/>
      <c r="AR3682" s="45"/>
      <c r="AS3682" s="45"/>
      <c r="AT3682" s="45"/>
      <c r="AU3682" s="41"/>
      <c r="AV3682" s="41"/>
      <c r="AW3682" s="42"/>
    </row>
    <row r="3683" spans="1:49" s="35" customFormat="1" x14ac:dyDescent="0.2">
      <c r="A3683" s="44"/>
      <c r="B3683" s="105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  <c r="AA3683" s="39"/>
      <c r="AB3683" s="39"/>
      <c r="AC3683" s="39"/>
      <c r="AD3683" s="39"/>
      <c r="AE3683" s="39"/>
      <c r="AF3683" s="39"/>
      <c r="AG3683" s="39"/>
      <c r="AH3683" s="39"/>
      <c r="AI3683" s="39"/>
      <c r="AJ3683" s="39"/>
      <c r="AK3683" s="39"/>
      <c r="AL3683" s="39"/>
      <c r="AM3683" s="102">
        <f t="shared" si="173"/>
        <v>0</v>
      </c>
      <c r="AN3683" s="101">
        <f t="shared" si="174"/>
        <v>0</v>
      </c>
      <c r="AO3683" s="107" t="str">
        <f t="shared" si="172"/>
        <v/>
      </c>
      <c r="AP3683" s="40"/>
      <c r="AQ3683" s="45"/>
      <c r="AR3683" s="45"/>
      <c r="AS3683" s="45"/>
      <c r="AT3683" s="45"/>
      <c r="AU3683" s="41"/>
      <c r="AV3683" s="41"/>
      <c r="AW3683" s="42"/>
    </row>
    <row r="3684" spans="1:49" s="35" customFormat="1" x14ac:dyDescent="0.2">
      <c r="A3684" s="44"/>
      <c r="B3684" s="105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39"/>
      <c r="AE3684" s="39"/>
      <c r="AF3684" s="39"/>
      <c r="AG3684" s="39"/>
      <c r="AH3684" s="39"/>
      <c r="AI3684" s="39"/>
      <c r="AJ3684" s="39"/>
      <c r="AK3684" s="39"/>
      <c r="AL3684" s="39"/>
      <c r="AM3684" s="102">
        <f t="shared" si="173"/>
        <v>0</v>
      </c>
      <c r="AN3684" s="101">
        <f t="shared" si="174"/>
        <v>0</v>
      </c>
      <c r="AO3684" s="107" t="str">
        <f t="shared" si="172"/>
        <v/>
      </c>
      <c r="AP3684" s="40"/>
      <c r="AQ3684" s="45"/>
      <c r="AR3684" s="45"/>
      <c r="AS3684" s="45"/>
      <c r="AT3684" s="45"/>
      <c r="AU3684" s="41"/>
      <c r="AV3684" s="41"/>
      <c r="AW3684" s="42"/>
    </row>
    <row r="3685" spans="1:49" s="35" customFormat="1" x14ac:dyDescent="0.2">
      <c r="A3685" s="44"/>
      <c r="B3685" s="105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  <c r="AF3685" s="39"/>
      <c r="AG3685" s="39"/>
      <c r="AH3685" s="39"/>
      <c r="AI3685" s="39"/>
      <c r="AJ3685" s="39"/>
      <c r="AK3685" s="39"/>
      <c r="AL3685" s="39"/>
      <c r="AM3685" s="102">
        <f t="shared" si="173"/>
        <v>0</v>
      </c>
      <c r="AN3685" s="101">
        <f t="shared" si="174"/>
        <v>0</v>
      </c>
      <c r="AO3685" s="107" t="str">
        <f t="shared" si="172"/>
        <v/>
      </c>
      <c r="AP3685" s="40"/>
      <c r="AQ3685" s="45"/>
      <c r="AR3685" s="45"/>
      <c r="AS3685" s="45"/>
      <c r="AT3685" s="45"/>
      <c r="AU3685" s="41"/>
      <c r="AV3685" s="41"/>
      <c r="AW3685" s="42"/>
    </row>
    <row r="3686" spans="1:49" s="35" customFormat="1" x14ac:dyDescent="0.2">
      <c r="A3686" s="44"/>
      <c r="B3686" s="105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39"/>
      <c r="AE3686" s="39"/>
      <c r="AF3686" s="39"/>
      <c r="AG3686" s="39"/>
      <c r="AH3686" s="39"/>
      <c r="AI3686" s="39"/>
      <c r="AJ3686" s="39"/>
      <c r="AK3686" s="39"/>
      <c r="AL3686" s="39"/>
      <c r="AM3686" s="102">
        <f t="shared" si="173"/>
        <v>0</v>
      </c>
      <c r="AN3686" s="101">
        <f t="shared" si="174"/>
        <v>0</v>
      </c>
      <c r="AO3686" s="107" t="str">
        <f t="shared" si="172"/>
        <v/>
      </c>
      <c r="AP3686" s="40"/>
      <c r="AQ3686" s="45"/>
      <c r="AR3686" s="45"/>
      <c r="AS3686" s="45"/>
      <c r="AT3686" s="45"/>
      <c r="AU3686" s="41"/>
      <c r="AV3686" s="41"/>
      <c r="AW3686" s="42"/>
    </row>
    <row r="3687" spans="1:49" s="35" customFormat="1" x14ac:dyDescent="0.2">
      <c r="A3687" s="44"/>
      <c r="B3687" s="105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  <c r="AA3687" s="39"/>
      <c r="AB3687" s="39"/>
      <c r="AC3687" s="39"/>
      <c r="AD3687" s="39"/>
      <c r="AE3687" s="39"/>
      <c r="AF3687" s="39"/>
      <c r="AG3687" s="39"/>
      <c r="AH3687" s="39"/>
      <c r="AI3687" s="39"/>
      <c r="AJ3687" s="39"/>
      <c r="AK3687" s="39"/>
      <c r="AL3687" s="39"/>
      <c r="AM3687" s="102">
        <f t="shared" si="173"/>
        <v>0</v>
      </c>
      <c r="AN3687" s="101">
        <f t="shared" si="174"/>
        <v>0</v>
      </c>
      <c r="AO3687" s="107" t="str">
        <f t="shared" si="172"/>
        <v/>
      </c>
      <c r="AP3687" s="40"/>
      <c r="AQ3687" s="45"/>
      <c r="AR3687" s="45"/>
      <c r="AS3687" s="45"/>
      <c r="AT3687" s="45"/>
      <c r="AU3687" s="41"/>
      <c r="AV3687" s="41"/>
      <c r="AW3687" s="42"/>
    </row>
    <row r="3688" spans="1:49" s="35" customFormat="1" x14ac:dyDescent="0.2">
      <c r="A3688" s="44"/>
      <c r="B3688" s="105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  <c r="AA3688" s="39"/>
      <c r="AB3688" s="39"/>
      <c r="AC3688" s="39"/>
      <c r="AD3688" s="39"/>
      <c r="AE3688" s="39"/>
      <c r="AF3688" s="39"/>
      <c r="AG3688" s="39"/>
      <c r="AH3688" s="39"/>
      <c r="AI3688" s="39"/>
      <c r="AJ3688" s="39"/>
      <c r="AK3688" s="39"/>
      <c r="AL3688" s="39"/>
      <c r="AM3688" s="102">
        <f t="shared" si="173"/>
        <v>0</v>
      </c>
      <c r="AN3688" s="101">
        <f t="shared" si="174"/>
        <v>0</v>
      </c>
      <c r="AO3688" s="107" t="str">
        <f t="shared" si="172"/>
        <v/>
      </c>
      <c r="AP3688" s="40"/>
      <c r="AQ3688" s="45"/>
      <c r="AR3688" s="45"/>
      <c r="AS3688" s="45"/>
      <c r="AT3688" s="45"/>
      <c r="AU3688" s="41"/>
      <c r="AV3688" s="41"/>
      <c r="AW3688" s="42"/>
    </row>
    <row r="3689" spans="1:49" s="35" customFormat="1" x14ac:dyDescent="0.2">
      <c r="A3689" s="44"/>
      <c r="B3689" s="105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  <c r="AA3689" s="39"/>
      <c r="AB3689" s="39"/>
      <c r="AC3689" s="39"/>
      <c r="AD3689" s="39"/>
      <c r="AE3689" s="39"/>
      <c r="AF3689" s="39"/>
      <c r="AG3689" s="39"/>
      <c r="AH3689" s="39"/>
      <c r="AI3689" s="39"/>
      <c r="AJ3689" s="39"/>
      <c r="AK3689" s="39"/>
      <c r="AL3689" s="39"/>
      <c r="AM3689" s="102">
        <f t="shared" si="173"/>
        <v>0</v>
      </c>
      <c r="AN3689" s="101">
        <f t="shared" si="174"/>
        <v>0</v>
      </c>
      <c r="AO3689" s="107" t="str">
        <f t="shared" si="172"/>
        <v/>
      </c>
      <c r="AP3689" s="40"/>
      <c r="AQ3689" s="45"/>
      <c r="AR3689" s="45"/>
      <c r="AS3689" s="45"/>
      <c r="AT3689" s="45"/>
      <c r="AU3689" s="41"/>
      <c r="AV3689" s="41"/>
      <c r="AW3689" s="42"/>
    </row>
    <row r="3690" spans="1:49" s="35" customFormat="1" x14ac:dyDescent="0.2">
      <c r="A3690" s="44"/>
      <c r="B3690" s="105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  <c r="AA3690" s="39"/>
      <c r="AB3690" s="39"/>
      <c r="AC3690" s="39"/>
      <c r="AD3690" s="39"/>
      <c r="AE3690" s="39"/>
      <c r="AF3690" s="39"/>
      <c r="AG3690" s="39"/>
      <c r="AH3690" s="39"/>
      <c r="AI3690" s="39"/>
      <c r="AJ3690" s="39"/>
      <c r="AK3690" s="39"/>
      <c r="AL3690" s="39"/>
      <c r="AM3690" s="102">
        <f t="shared" si="173"/>
        <v>0</v>
      </c>
      <c r="AN3690" s="101">
        <f t="shared" si="174"/>
        <v>0</v>
      </c>
      <c r="AO3690" s="107" t="str">
        <f t="shared" si="172"/>
        <v/>
      </c>
      <c r="AP3690" s="40"/>
      <c r="AQ3690" s="45"/>
      <c r="AR3690" s="45"/>
      <c r="AS3690" s="45"/>
      <c r="AT3690" s="45"/>
      <c r="AU3690" s="41"/>
      <c r="AV3690" s="41"/>
      <c r="AW3690" s="42"/>
    </row>
    <row r="3691" spans="1:49" s="35" customFormat="1" x14ac:dyDescent="0.2">
      <c r="A3691" s="44"/>
      <c r="B3691" s="105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  <c r="AA3691" s="39"/>
      <c r="AB3691" s="39"/>
      <c r="AC3691" s="39"/>
      <c r="AD3691" s="39"/>
      <c r="AE3691" s="39"/>
      <c r="AF3691" s="39"/>
      <c r="AG3691" s="39"/>
      <c r="AH3691" s="39"/>
      <c r="AI3691" s="39"/>
      <c r="AJ3691" s="39"/>
      <c r="AK3691" s="39"/>
      <c r="AL3691" s="39"/>
      <c r="AM3691" s="102">
        <f t="shared" si="173"/>
        <v>0</v>
      </c>
      <c r="AN3691" s="101">
        <f t="shared" si="174"/>
        <v>0</v>
      </c>
      <c r="AO3691" s="107" t="str">
        <f t="shared" si="172"/>
        <v/>
      </c>
      <c r="AP3691" s="40"/>
      <c r="AQ3691" s="45"/>
      <c r="AR3691" s="45"/>
      <c r="AS3691" s="45"/>
      <c r="AT3691" s="45"/>
      <c r="AU3691" s="41"/>
      <c r="AV3691" s="41"/>
      <c r="AW3691" s="42"/>
    </row>
    <row r="3692" spans="1:49" s="35" customFormat="1" x14ac:dyDescent="0.2">
      <c r="A3692" s="44"/>
      <c r="B3692" s="105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  <c r="AA3692" s="39"/>
      <c r="AB3692" s="39"/>
      <c r="AC3692" s="39"/>
      <c r="AD3692" s="39"/>
      <c r="AE3692" s="39"/>
      <c r="AF3692" s="39"/>
      <c r="AG3692" s="39"/>
      <c r="AH3692" s="39"/>
      <c r="AI3692" s="39"/>
      <c r="AJ3692" s="39"/>
      <c r="AK3692" s="39"/>
      <c r="AL3692" s="39"/>
      <c r="AM3692" s="102">
        <f t="shared" si="173"/>
        <v>0</v>
      </c>
      <c r="AN3692" s="101">
        <f t="shared" si="174"/>
        <v>0</v>
      </c>
      <c r="AO3692" s="107" t="str">
        <f t="shared" si="172"/>
        <v/>
      </c>
      <c r="AP3692" s="40"/>
      <c r="AQ3692" s="45"/>
      <c r="AR3692" s="45"/>
      <c r="AS3692" s="45"/>
      <c r="AT3692" s="45"/>
      <c r="AU3692" s="41"/>
      <c r="AV3692" s="41"/>
      <c r="AW3692" s="42"/>
    </row>
    <row r="3693" spans="1:49" s="35" customFormat="1" x14ac:dyDescent="0.2">
      <c r="A3693" s="44"/>
      <c r="B3693" s="105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  <c r="AA3693" s="39"/>
      <c r="AB3693" s="39"/>
      <c r="AC3693" s="39"/>
      <c r="AD3693" s="39"/>
      <c r="AE3693" s="39"/>
      <c r="AF3693" s="39"/>
      <c r="AG3693" s="39"/>
      <c r="AH3693" s="39"/>
      <c r="AI3693" s="39"/>
      <c r="AJ3693" s="39"/>
      <c r="AK3693" s="39"/>
      <c r="AL3693" s="39"/>
      <c r="AM3693" s="102">
        <f t="shared" si="173"/>
        <v>0</v>
      </c>
      <c r="AN3693" s="101">
        <f t="shared" si="174"/>
        <v>0</v>
      </c>
      <c r="AO3693" s="107" t="str">
        <f t="shared" si="172"/>
        <v/>
      </c>
      <c r="AP3693" s="40"/>
      <c r="AQ3693" s="45"/>
      <c r="AR3693" s="45"/>
      <c r="AS3693" s="45"/>
      <c r="AT3693" s="45"/>
      <c r="AU3693" s="41"/>
      <c r="AV3693" s="41"/>
      <c r="AW3693" s="42"/>
    </row>
    <row r="3694" spans="1:49" s="35" customFormat="1" x14ac:dyDescent="0.2">
      <c r="A3694" s="44"/>
      <c r="B3694" s="105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  <c r="AA3694" s="39"/>
      <c r="AB3694" s="39"/>
      <c r="AC3694" s="39"/>
      <c r="AD3694" s="39"/>
      <c r="AE3694" s="39"/>
      <c r="AF3694" s="39"/>
      <c r="AG3694" s="39"/>
      <c r="AH3694" s="39"/>
      <c r="AI3694" s="39"/>
      <c r="AJ3694" s="39"/>
      <c r="AK3694" s="39"/>
      <c r="AL3694" s="39"/>
      <c r="AM3694" s="102">
        <f t="shared" si="173"/>
        <v>0</v>
      </c>
      <c r="AN3694" s="101">
        <f t="shared" si="174"/>
        <v>0</v>
      </c>
      <c r="AO3694" s="107" t="str">
        <f t="shared" si="172"/>
        <v/>
      </c>
      <c r="AP3694" s="40"/>
      <c r="AQ3694" s="45"/>
      <c r="AR3694" s="45"/>
      <c r="AS3694" s="45"/>
      <c r="AT3694" s="45"/>
      <c r="AU3694" s="41"/>
      <c r="AV3694" s="41"/>
      <c r="AW3694" s="42"/>
    </row>
    <row r="3695" spans="1:49" s="35" customFormat="1" x14ac:dyDescent="0.2">
      <c r="A3695" s="44"/>
      <c r="B3695" s="105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  <c r="AA3695" s="39"/>
      <c r="AB3695" s="39"/>
      <c r="AC3695" s="39"/>
      <c r="AD3695" s="39"/>
      <c r="AE3695" s="39"/>
      <c r="AF3695" s="39"/>
      <c r="AG3695" s="39"/>
      <c r="AH3695" s="39"/>
      <c r="AI3695" s="39"/>
      <c r="AJ3695" s="39"/>
      <c r="AK3695" s="39"/>
      <c r="AL3695" s="39"/>
      <c r="AM3695" s="102">
        <f t="shared" si="173"/>
        <v>0</v>
      </c>
      <c r="AN3695" s="101">
        <f t="shared" si="174"/>
        <v>0</v>
      </c>
      <c r="AO3695" s="107" t="str">
        <f t="shared" si="172"/>
        <v/>
      </c>
      <c r="AP3695" s="40"/>
      <c r="AQ3695" s="45"/>
      <c r="AR3695" s="45"/>
      <c r="AS3695" s="45"/>
      <c r="AT3695" s="45"/>
      <c r="AU3695" s="41"/>
      <c r="AV3695" s="41"/>
      <c r="AW3695" s="42"/>
    </row>
    <row r="3696" spans="1:49" s="35" customFormat="1" x14ac:dyDescent="0.2">
      <c r="A3696" s="44"/>
      <c r="B3696" s="105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  <c r="AA3696" s="39"/>
      <c r="AB3696" s="39"/>
      <c r="AC3696" s="39"/>
      <c r="AD3696" s="39"/>
      <c r="AE3696" s="39"/>
      <c r="AF3696" s="39"/>
      <c r="AG3696" s="39"/>
      <c r="AH3696" s="39"/>
      <c r="AI3696" s="39"/>
      <c r="AJ3696" s="39"/>
      <c r="AK3696" s="39"/>
      <c r="AL3696" s="39"/>
      <c r="AM3696" s="102">
        <f t="shared" si="173"/>
        <v>0</v>
      </c>
      <c r="AN3696" s="101">
        <f t="shared" si="174"/>
        <v>0</v>
      </c>
      <c r="AO3696" s="107" t="str">
        <f t="shared" si="172"/>
        <v/>
      </c>
      <c r="AP3696" s="40"/>
      <c r="AQ3696" s="45"/>
      <c r="AR3696" s="45"/>
      <c r="AS3696" s="45"/>
      <c r="AT3696" s="45"/>
      <c r="AU3696" s="41"/>
      <c r="AV3696" s="41"/>
      <c r="AW3696" s="42"/>
    </row>
    <row r="3697" spans="1:49" s="35" customFormat="1" x14ac:dyDescent="0.2">
      <c r="A3697" s="44"/>
      <c r="B3697" s="105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  <c r="AA3697" s="39"/>
      <c r="AB3697" s="39"/>
      <c r="AC3697" s="39"/>
      <c r="AD3697" s="39"/>
      <c r="AE3697" s="39"/>
      <c r="AF3697" s="39"/>
      <c r="AG3697" s="39"/>
      <c r="AH3697" s="39"/>
      <c r="AI3697" s="39"/>
      <c r="AJ3697" s="39"/>
      <c r="AK3697" s="39"/>
      <c r="AL3697" s="39"/>
      <c r="AM3697" s="102">
        <f t="shared" si="173"/>
        <v>0</v>
      </c>
      <c r="AN3697" s="101">
        <f t="shared" si="174"/>
        <v>0</v>
      </c>
      <c r="AO3697" s="107" t="str">
        <f t="shared" si="172"/>
        <v/>
      </c>
      <c r="AP3697" s="40"/>
      <c r="AQ3697" s="45"/>
      <c r="AR3697" s="45"/>
      <c r="AS3697" s="45"/>
      <c r="AT3697" s="45"/>
      <c r="AU3697" s="41"/>
      <c r="AV3697" s="41"/>
      <c r="AW3697" s="42"/>
    </row>
    <row r="3698" spans="1:49" s="35" customFormat="1" x14ac:dyDescent="0.2">
      <c r="A3698" s="44"/>
      <c r="B3698" s="105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  <c r="AA3698" s="39"/>
      <c r="AB3698" s="39"/>
      <c r="AC3698" s="39"/>
      <c r="AD3698" s="39"/>
      <c r="AE3698" s="39"/>
      <c r="AF3698" s="39"/>
      <c r="AG3698" s="39"/>
      <c r="AH3698" s="39"/>
      <c r="AI3698" s="39"/>
      <c r="AJ3698" s="39"/>
      <c r="AK3698" s="39"/>
      <c r="AL3698" s="39"/>
      <c r="AM3698" s="102">
        <f t="shared" si="173"/>
        <v>0</v>
      </c>
      <c r="AN3698" s="101">
        <f t="shared" si="174"/>
        <v>0</v>
      </c>
      <c r="AO3698" s="107" t="str">
        <f t="shared" si="172"/>
        <v/>
      </c>
      <c r="AP3698" s="40"/>
      <c r="AQ3698" s="45"/>
      <c r="AR3698" s="45"/>
      <c r="AS3698" s="45"/>
      <c r="AT3698" s="45"/>
      <c r="AU3698" s="41"/>
      <c r="AV3698" s="41"/>
      <c r="AW3698" s="42"/>
    </row>
    <row r="3699" spans="1:49" s="35" customFormat="1" x14ac:dyDescent="0.2">
      <c r="A3699" s="44"/>
      <c r="B3699" s="105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  <c r="AA3699" s="39"/>
      <c r="AB3699" s="39"/>
      <c r="AC3699" s="39"/>
      <c r="AD3699" s="39"/>
      <c r="AE3699" s="39"/>
      <c r="AF3699" s="39"/>
      <c r="AG3699" s="39"/>
      <c r="AH3699" s="39"/>
      <c r="AI3699" s="39"/>
      <c r="AJ3699" s="39"/>
      <c r="AK3699" s="39"/>
      <c r="AL3699" s="39"/>
      <c r="AM3699" s="102">
        <f t="shared" si="173"/>
        <v>0</v>
      </c>
      <c r="AN3699" s="101">
        <f t="shared" si="174"/>
        <v>0</v>
      </c>
      <c r="AO3699" s="107" t="str">
        <f t="shared" si="172"/>
        <v/>
      </c>
      <c r="AP3699" s="40"/>
      <c r="AQ3699" s="45"/>
      <c r="AR3699" s="45"/>
      <c r="AS3699" s="45"/>
      <c r="AT3699" s="45"/>
      <c r="AU3699" s="41"/>
      <c r="AV3699" s="41"/>
      <c r="AW3699" s="42"/>
    </row>
    <row r="3700" spans="1:49" s="35" customFormat="1" x14ac:dyDescent="0.2">
      <c r="A3700" s="44"/>
      <c r="B3700" s="105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  <c r="AA3700" s="39"/>
      <c r="AB3700" s="39"/>
      <c r="AC3700" s="39"/>
      <c r="AD3700" s="39"/>
      <c r="AE3700" s="39"/>
      <c r="AF3700" s="39"/>
      <c r="AG3700" s="39"/>
      <c r="AH3700" s="39"/>
      <c r="AI3700" s="39"/>
      <c r="AJ3700" s="39"/>
      <c r="AK3700" s="39"/>
      <c r="AL3700" s="39"/>
      <c r="AM3700" s="102">
        <f t="shared" si="173"/>
        <v>0</v>
      </c>
      <c r="AN3700" s="101">
        <f t="shared" si="174"/>
        <v>0</v>
      </c>
      <c r="AO3700" s="107" t="str">
        <f t="shared" si="172"/>
        <v/>
      </c>
      <c r="AP3700" s="40"/>
      <c r="AQ3700" s="45"/>
      <c r="AR3700" s="45"/>
      <c r="AS3700" s="45"/>
      <c r="AT3700" s="45"/>
      <c r="AU3700" s="41"/>
      <c r="AV3700" s="41"/>
      <c r="AW3700" s="42"/>
    </row>
    <row r="3701" spans="1:49" s="35" customFormat="1" x14ac:dyDescent="0.2">
      <c r="A3701" s="44"/>
      <c r="B3701" s="105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  <c r="AA3701" s="39"/>
      <c r="AB3701" s="39"/>
      <c r="AC3701" s="39"/>
      <c r="AD3701" s="39"/>
      <c r="AE3701" s="39"/>
      <c r="AF3701" s="39"/>
      <c r="AG3701" s="39"/>
      <c r="AH3701" s="39"/>
      <c r="AI3701" s="39"/>
      <c r="AJ3701" s="39"/>
      <c r="AK3701" s="39"/>
      <c r="AL3701" s="39"/>
      <c r="AM3701" s="102">
        <f t="shared" si="173"/>
        <v>0</v>
      </c>
      <c r="AN3701" s="101">
        <f t="shared" si="174"/>
        <v>0</v>
      </c>
      <c r="AO3701" s="107" t="str">
        <f t="shared" si="172"/>
        <v/>
      </c>
      <c r="AP3701" s="40"/>
      <c r="AQ3701" s="45"/>
      <c r="AR3701" s="45"/>
      <c r="AS3701" s="45"/>
      <c r="AT3701" s="45"/>
      <c r="AU3701" s="41"/>
      <c r="AV3701" s="41"/>
      <c r="AW3701" s="42"/>
    </row>
    <row r="3702" spans="1:49" s="35" customFormat="1" x14ac:dyDescent="0.2">
      <c r="A3702" s="44"/>
      <c r="B3702" s="105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  <c r="AA3702" s="39"/>
      <c r="AB3702" s="39"/>
      <c r="AC3702" s="39"/>
      <c r="AD3702" s="39"/>
      <c r="AE3702" s="39"/>
      <c r="AF3702" s="39"/>
      <c r="AG3702" s="39"/>
      <c r="AH3702" s="39"/>
      <c r="AI3702" s="39"/>
      <c r="AJ3702" s="39"/>
      <c r="AK3702" s="39"/>
      <c r="AL3702" s="39"/>
      <c r="AM3702" s="102">
        <f t="shared" si="173"/>
        <v>0</v>
      </c>
      <c r="AN3702" s="101">
        <f t="shared" si="174"/>
        <v>0</v>
      </c>
      <c r="AO3702" s="107" t="str">
        <f t="shared" si="172"/>
        <v/>
      </c>
      <c r="AP3702" s="40"/>
      <c r="AQ3702" s="45"/>
      <c r="AR3702" s="45"/>
      <c r="AS3702" s="45"/>
      <c r="AT3702" s="45"/>
      <c r="AU3702" s="41"/>
      <c r="AV3702" s="41"/>
      <c r="AW3702" s="42"/>
    </row>
    <row r="3703" spans="1:49" s="35" customFormat="1" x14ac:dyDescent="0.2">
      <c r="A3703" s="44"/>
      <c r="B3703" s="105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  <c r="AA3703" s="39"/>
      <c r="AB3703" s="39"/>
      <c r="AC3703" s="39"/>
      <c r="AD3703" s="39"/>
      <c r="AE3703" s="39"/>
      <c r="AF3703" s="39"/>
      <c r="AG3703" s="39"/>
      <c r="AH3703" s="39"/>
      <c r="AI3703" s="39"/>
      <c r="AJ3703" s="39"/>
      <c r="AK3703" s="39"/>
      <c r="AL3703" s="39"/>
      <c r="AM3703" s="102">
        <f t="shared" si="173"/>
        <v>0</v>
      </c>
      <c r="AN3703" s="101">
        <f t="shared" si="174"/>
        <v>0</v>
      </c>
      <c r="AO3703" s="107" t="str">
        <f t="shared" si="172"/>
        <v/>
      </c>
      <c r="AP3703" s="40"/>
      <c r="AQ3703" s="45"/>
      <c r="AR3703" s="45"/>
      <c r="AS3703" s="45"/>
      <c r="AT3703" s="45"/>
      <c r="AU3703" s="41"/>
      <c r="AV3703" s="41"/>
      <c r="AW3703" s="42"/>
    </row>
    <row r="3704" spans="1:49" s="35" customFormat="1" x14ac:dyDescent="0.2">
      <c r="A3704" s="44"/>
      <c r="B3704" s="105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  <c r="AA3704" s="39"/>
      <c r="AB3704" s="39"/>
      <c r="AC3704" s="39"/>
      <c r="AD3704" s="39"/>
      <c r="AE3704" s="39"/>
      <c r="AF3704" s="39"/>
      <c r="AG3704" s="39"/>
      <c r="AH3704" s="39"/>
      <c r="AI3704" s="39"/>
      <c r="AJ3704" s="39"/>
      <c r="AK3704" s="39"/>
      <c r="AL3704" s="39"/>
      <c r="AM3704" s="102">
        <f t="shared" si="173"/>
        <v>0</v>
      </c>
      <c r="AN3704" s="101">
        <f t="shared" si="174"/>
        <v>0</v>
      </c>
      <c r="AO3704" s="107" t="str">
        <f t="shared" si="172"/>
        <v/>
      </c>
      <c r="AP3704" s="40"/>
      <c r="AQ3704" s="45"/>
      <c r="AR3704" s="45"/>
      <c r="AS3704" s="45"/>
      <c r="AT3704" s="45"/>
      <c r="AU3704" s="41"/>
      <c r="AV3704" s="41"/>
      <c r="AW3704" s="42"/>
    </row>
    <row r="3705" spans="1:49" s="35" customFormat="1" x14ac:dyDescent="0.2">
      <c r="A3705" s="44"/>
      <c r="B3705" s="105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  <c r="AA3705" s="39"/>
      <c r="AB3705" s="39"/>
      <c r="AC3705" s="39"/>
      <c r="AD3705" s="39"/>
      <c r="AE3705" s="39"/>
      <c r="AF3705" s="39"/>
      <c r="AG3705" s="39"/>
      <c r="AH3705" s="39"/>
      <c r="AI3705" s="39"/>
      <c r="AJ3705" s="39"/>
      <c r="AK3705" s="39"/>
      <c r="AL3705" s="39"/>
      <c r="AM3705" s="102">
        <f t="shared" si="173"/>
        <v>0</v>
      </c>
      <c r="AN3705" s="101">
        <f t="shared" si="174"/>
        <v>0</v>
      </c>
      <c r="AO3705" s="107" t="str">
        <f t="shared" si="172"/>
        <v/>
      </c>
      <c r="AP3705" s="40"/>
      <c r="AQ3705" s="45"/>
      <c r="AR3705" s="45"/>
      <c r="AS3705" s="45"/>
      <c r="AT3705" s="45"/>
      <c r="AU3705" s="41"/>
      <c r="AV3705" s="41"/>
      <c r="AW3705" s="42"/>
    </row>
    <row r="3706" spans="1:49" s="35" customFormat="1" x14ac:dyDescent="0.2">
      <c r="A3706" s="44"/>
      <c r="B3706" s="105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  <c r="AA3706" s="39"/>
      <c r="AB3706" s="39"/>
      <c r="AC3706" s="39"/>
      <c r="AD3706" s="39"/>
      <c r="AE3706" s="39"/>
      <c r="AF3706" s="39"/>
      <c r="AG3706" s="39"/>
      <c r="AH3706" s="39"/>
      <c r="AI3706" s="39"/>
      <c r="AJ3706" s="39"/>
      <c r="AK3706" s="39"/>
      <c r="AL3706" s="39"/>
      <c r="AM3706" s="102">
        <f t="shared" si="173"/>
        <v>0</v>
      </c>
      <c r="AN3706" s="101">
        <f t="shared" si="174"/>
        <v>0</v>
      </c>
      <c r="AO3706" s="107" t="str">
        <f t="shared" si="172"/>
        <v/>
      </c>
      <c r="AP3706" s="40"/>
      <c r="AQ3706" s="45"/>
      <c r="AR3706" s="45"/>
      <c r="AS3706" s="45"/>
      <c r="AT3706" s="45"/>
      <c r="AU3706" s="41"/>
      <c r="AV3706" s="41"/>
      <c r="AW3706" s="42"/>
    </row>
    <row r="3707" spans="1:49" s="35" customFormat="1" x14ac:dyDescent="0.2">
      <c r="A3707" s="44"/>
      <c r="B3707" s="105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  <c r="AA3707" s="39"/>
      <c r="AB3707" s="39"/>
      <c r="AC3707" s="39"/>
      <c r="AD3707" s="39"/>
      <c r="AE3707" s="39"/>
      <c r="AF3707" s="39"/>
      <c r="AG3707" s="39"/>
      <c r="AH3707" s="39"/>
      <c r="AI3707" s="39"/>
      <c r="AJ3707" s="39"/>
      <c r="AK3707" s="39"/>
      <c r="AL3707" s="39"/>
      <c r="AM3707" s="102">
        <f t="shared" si="173"/>
        <v>0</v>
      </c>
      <c r="AN3707" s="101">
        <f t="shared" si="174"/>
        <v>0</v>
      </c>
      <c r="AO3707" s="107" t="str">
        <f t="shared" si="172"/>
        <v/>
      </c>
      <c r="AP3707" s="40"/>
      <c r="AQ3707" s="45"/>
      <c r="AR3707" s="45"/>
      <c r="AS3707" s="45"/>
      <c r="AT3707" s="45"/>
      <c r="AU3707" s="41"/>
      <c r="AV3707" s="41"/>
      <c r="AW3707" s="42"/>
    </row>
    <row r="3708" spans="1:49" s="35" customFormat="1" x14ac:dyDescent="0.2">
      <c r="A3708" s="44"/>
      <c r="B3708" s="105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  <c r="AA3708" s="39"/>
      <c r="AB3708" s="39"/>
      <c r="AC3708" s="39"/>
      <c r="AD3708" s="39"/>
      <c r="AE3708" s="39"/>
      <c r="AF3708" s="39"/>
      <c r="AG3708" s="39"/>
      <c r="AH3708" s="39"/>
      <c r="AI3708" s="39"/>
      <c r="AJ3708" s="39"/>
      <c r="AK3708" s="39"/>
      <c r="AL3708" s="39"/>
      <c r="AM3708" s="102">
        <f t="shared" si="173"/>
        <v>0</v>
      </c>
      <c r="AN3708" s="101">
        <f t="shared" si="174"/>
        <v>0</v>
      </c>
      <c r="AO3708" s="107" t="str">
        <f t="shared" si="172"/>
        <v/>
      </c>
      <c r="AP3708" s="40"/>
      <c r="AQ3708" s="45"/>
      <c r="AR3708" s="45"/>
      <c r="AS3708" s="45"/>
      <c r="AT3708" s="45"/>
      <c r="AU3708" s="41"/>
      <c r="AV3708" s="41"/>
      <c r="AW3708" s="42"/>
    </row>
    <row r="3709" spans="1:49" s="35" customFormat="1" x14ac:dyDescent="0.2">
      <c r="A3709" s="44"/>
      <c r="B3709" s="105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  <c r="AA3709" s="39"/>
      <c r="AB3709" s="39"/>
      <c r="AC3709" s="39"/>
      <c r="AD3709" s="39"/>
      <c r="AE3709" s="39"/>
      <c r="AF3709" s="39"/>
      <c r="AG3709" s="39"/>
      <c r="AH3709" s="39"/>
      <c r="AI3709" s="39"/>
      <c r="AJ3709" s="39"/>
      <c r="AK3709" s="39"/>
      <c r="AL3709" s="39"/>
      <c r="AM3709" s="102">
        <f t="shared" si="173"/>
        <v>0</v>
      </c>
      <c r="AN3709" s="101">
        <f t="shared" si="174"/>
        <v>0</v>
      </c>
      <c r="AO3709" s="107" t="str">
        <f t="shared" si="172"/>
        <v/>
      </c>
      <c r="AP3709" s="40"/>
      <c r="AQ3709" s="45"/>
      <c r="AR3709" s="45"/>
      <c r="AS3709" s="45"/>
      <c r="AT3709" s="45"/>
      <c r="AU3709" s="41"/>
      <c r="AV3709" s="41"/>
      <c r="AW3709" s="42"/>
    </row>
    <row r="3710" spans="1:49" s="35" customFormat="1" x14ac:dyDescent="0.2">
      <c r="A3710" s="44"/>
      <c r="B3710" s="105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  <c r="AA3710" s="39"/>
      <c r="AB3710" s="39"/>
      <c r="AC3710" s="39"/>
      <c r="AD3710" s="39"/>
      <c r="AE3710" s="39"/>
      <c r="AF3710" s="39"/>
      <c r="AG3710" s="39"/>
      <c r="AH3710" s="39"/>
      <c r="AI3710" s="39"/>
      <c r="AJ3710" s="39"/>
      <c r="AK3710" s="39"/>
      <c r="AL3710" s="39"/>
      <c r="AM3710" s="102">
        <f t="shared" si="173"/>
        <v>0</v>
      </c>
      <c r="AN3710" s="101">
        <f t="shared" si="174"/>
        <v>0</v>
      </c>
      <c r="AO3710" s="107" t="str">
        <f t="shared" si="172"/>
        <v/>
      </c>
      <c r="AP3710" s="40"/>
      <c r="AQ3710" s="45"/>
      <c r="AR3710" s="45"/>
      <c r="AS3710" s="45"/>
      <c r="AT3710" s="45"/>
      <c r="AU3710" s="41"/>
      <c r="AV3710" s="41"/>
      <c r="AW3710" s="42"/>
    </row>
    <row r="3711" spans="1:49" s="35" customFormat="1" x14ac:dyDescent="0.2">
      <c r="A3711" s="44"/>
      <c r="B3711" s="105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  <c r="AA3711" s="39"/>
      <c r="AB3711" s="39"/>
      <c r="AC3711" s="39"/>
      <c r="AD3711" s="39"/>
      <c r="AE3711" s="39"/>
      <c r="AF3711" s="39"/>
      <c r="AG3711" s="39"/>
      <c r="AH3711" s="39"/>
      <c r="AI3711" s="39"/>
      <c r="AJ3711" s="39"/>
      <c r="AK3711" s="39"/>
      <c r="AL3711" s="39"/>
      <c r="AM3711" s="102">
        <f t="shared" si="173"/>
        <v>0</v>
      </c>
      <c r="AN3711" s="101">
        <f t="shared" si="174"/>
        <v>0</v>
      </c>
      <c r="AO3711" s="107" t="str">
        <f t="shared" si="172"/>
        <v/>
      </c>
      <c r="AP3711" s="40"/>
      <c r="AQ3711" s="45"/>
      <c r="AR3711" s="45"/>
      <c r="AS3711" s="45"/>
      <c r="AT3711" s="45"/>
      <c r="AU3711" s="41"/>
      <c r="AV3711" s="41"/>
      <c r="AW3711" s="42"/>
    </row>
    <row r="3712" spans="1:49" s="35" customFormat="1" x14ac:dyDescent="0.2">
      <c r="A3712" s="44"/>
      <c r="B3712" s="105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  <c r="AA3712" s="39"/>
      <c r="AB3712" s="39"/>
      <c r="AC3712" s="39"/>
      <c r="AD3712" s="39"/>
      <c r="AE3712" s="39"/>
      <c r="AF3712" s="39"/>
      <c r="AG3712" s="39"/>
      <c r="AH3712" s="39"/>
      <c r="AI3712" s="39"/>
      <c r="AJ3712" s="39"/>
      <c r="AK3712" s="39"/>
      <c r="AL3712" s="39"/>
      <c r="AM3712" s="102">
        <f t="shared" si="173"/>
        <v>0</v>
      </c>
      <c r="AN3712" s="101">
        <f t="shared" si="174"/>
        <v>0</v>
      </c>
      <c r="AO3712" s="107" t="str">
        <f t="shared" si="172"/>
        <v/>
      </c>
      <c r="AP3712" s="40"/>
      <c r="AQ3712" s="45"/>
      <c r="AR3712" s="45"/>
      <c r="AS3712" s="45"/>
      <c r="AT3712" s="45"/>
      <c r="AU3712" s="41"/>
      <c r="AV3712" s="41"/>
      <c r="AW3712" s="42"/>
    </row>
    <row r="3713" spans="1:49" s="35" customFormat="1" x14ac:dyDescent="0.2">
      <c r="A3713" s="44"/>
      <c r="B3713" s="105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  <c r="AA3713" s="39"/>
      <c r="AB3713" s="39"/>
      <c r="AC3713" s="39"/>
      <c r="AD3713" s="39"/>
      <c r="AE3713" s="39"/>
      <c r="AF3713" s="39"/>
      <c r="AG3713" s="39"/>
      <c r="AH3713" s="39"/>
      <c r="AI3713" s="39"/>
      <c r="AJ3713" s="39"/>
      <c r="AK3713" s="39"/>
      <c r="AL3713" s="39"/>
      <c r="AM3713" s="102">
        <f t="shared" si="173"/>
        <v>0</v>
      </c>
      <c r="AN3713" s="101">
        <f t="shared" si="174"/>
        <v>0</v>
      </c>
      <c r="AO3713" s="107" t="str">
        <f t="shared" si="172"/>
        <v/>
      </c>
      <c r="AP3713" s="40"/>
      <c r="AQ3713" s="45"/>
      <c r="AR3713" s="45"/>
      <c r="AS3713" s="45"/>
      <c r="AT3713" s="45"/>
      <c r="AU3713" s="41"/>
      <c r="AV3713" s="41"/>
      <c r="AW3713" s="42"/>
    </row>
    <row r="3714" spans="1:49" s="35" customFormat="1" x14ac:dyDescent="0.2">
      <c r="A3714" s="44"/>
      <c r="B3714" s="105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  <c r="AA3714" s="39"/>
      <c r="AB3714" s="39"/>
      <c r="AC3714" s="39"/>
      <c r="AD3714" s="39"/>
      <c r="AE3714" s="39"/>
      <c r="AF3714" s="39"/>
      <c r="AG3714" s="39"/>
      <c r="AH3714" s="39"/>
      <c r="AI3714" s="39"/>
      <c r="AJ3714" s="39"/>
      <c r="AK3714" s="39"/>
      <c r="AL3714" s="39"/>
      <c r="AM3714" s="102">
        <f t="shared" si="173"/>
        <v>0</v>
      </c>
      <c r="AN3714" s="101">
        <f t="shared" si="174"/>
        <v>0</v>
      </c>
      <c r="AO3714" s="107" t="str">
        <f t="shared" si="172"/>
        <v/>
      </c>
      <c r="AP3714" s="40"/>
      <c r="AQ3714" s="45"/>
      <c r="AR3714" s="45"/>
      <c r="AS3714" s="45"/>
      <c r="AT3714" s="45"/>
      <c r="AU3714" s="41"/>
      <c r="AV3714" s="41"/>
      <c r="AW3714" s="42"/>
    </row>
    <row r="3715" spans="1:49" s="35" customFormat="1" x14ac:dyDescent="0.2">
      <c r="A3715" s="44"/>
      <c r="B3715" s="105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  <c r="AA3715" s="39"/>
      <c r="AB3715" s="39"/>
      <c r="AC3715" s="39"/>
      <c r="AD3715" s="39"/>
      <c r="AE3715" s="39"/>
      <c r="AF3715" s="39"/>
      <c r="AG3715" s="39"/>
      <c r="AH3715" s="39"/>
      <c r="AI3715" s="39"/>
      <c r="AJ3715" s="39"/>
      <c r="AK3715" s="39"/>
      <c r="AL3715" s="39"/>
      <c r="AM3715" s="102">
        <f t="shared" si="173"/>
        <v>0</v>
      </c>
      <c r="AN3715" s="101">
        <f t="shared" si="174"/>
        <v>0</v>
      </c>
      <c r="AO3715" s="107" t="str">
        <f t="shared" si="172"/>
        <v/>
      </c>
      <c r="AP3715" s="40"/>
      <c r="AQ3715" s="45"/>
      <c r="AR3715" s="45"/>
      <c r="AS3715" s="45"/>
      <c r="AT3715" s="45"/>
      <c r="AU3715" s="41"/>
      <c r="AV3715" s="41"/>
      <c r="AW3715" s="42"/>
    </row>
    <row r="3716" spans="1:49" s="35" customFormat="1" x14ac:dyDescent="0.2">
      <c r="A3716" s="44"/>
      <c r="B3716" s="105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  <c r="AA3716" s="39"/>
      <c r="AB3716" s="39"/>
      <c r="AC3716" s="39"/>
      <c r="AD3716" s="39"/>
      <c r="AE3716" s="39"/>
      <c r="AF3716" s="39"/>
      <c r="AG3716" s="39"/>
      <c r="AH3716" s="39"/>
      <c r="AI3716" s="39"/>
      <c r="AJ3716" s="39"/>
      <c r="AK3716" s="39"/>
      <c r="AL3716" s="39"/>
      <c r="AM3716" s="102">
        <f t="shared" si="173"/>
        <v>0</v>
      </c>
      <c r="AN3716" s="101">
        <f t="shared" si="174"/>
        <v>0</v>
      </c>
      <c r="AO3716" s="107" t="str">
        <f t="shared" si="172"/>
        <v/>
      </c>
      <c r="AP3716" s="40"/>
      <c r="AQ3716" s="45"/>
      <c r="AR3716" s="45"/>
      <c r="AS3716" s="45"/>
      <c r="AT3716" s="45"/>
      <c r="AU3716" s="41"/>
      <c r="AV3716" s="41"/>
      <c r="AW3716" s="42"/>
    </row>
    <row r="3717" spans="1:49" s="35" customFormat="1" x14ac:dyDescent="0.2">
      <c r="A3717" s="44"/>
      <c r="B3717" s="105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  <c r="AA3717" s="39"/>
      <c r="AB3717" s="39"/>
      <c r="AC3717" s="39"/>
      <c r="AD3717" s="39"/>
      <c r="AE3717" s="39"/>
      <c r="AF3717" s="39"/>
      <c r="AG3717" s="39"/>
      <c r="AH3717" s="39"/>
      <c r="AI3717" s="39"/>
      <c r="AJ3717" s="39"/>
      <c r="AK3717" s="39"/>
      <c r="AL3717" s="39"/>
      <c r="AM3717" s="102">
        <f t="shared" si="173"/>
        <v>0</v>
      </c>
      <c r="AN3717" s="101">
        <f t="shared" si="174"/>
        <v>0</v>
      </c>
      <c r="AO3717" s="107" t="str">
        <f t="shared" si="172"/>
        <v/>
      </c>
      <c r="AP3717" s="40"/>
      <c r="AQ3717" s="45"/>
      <c r="AR3717" s="45"/>
      <c r="AS3717" s="45"/>
      <c r="AT3717" s="45"/>
      <c r="AU3717" s="41"/>
      <c r="AV3717" s="41"/>
      <c r="AW3717" s="42"/>
    </row>
    <row r="3718" spans="1:49" s="35" customFormat="1" x14ac:dyDescent="0.2">
      <c r="A3718" s="44"/>
      <c r="B3718" s="105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  <c r="AA3718" s="39"/>
      <c r="AB3718" s="39"/>
      <c r="AC3718" s="39"/>
      <c r="AD3718" s="39"/>
      <c r="AE3718" s="39"/>
      <c r="AF3718" s="39"/>
      <c r="AG3718" s="39"/>
      <c r="AH3718" s="39"/>
      <c r="AI3718" s="39"/>
      <c r="AJ3718" s="39"/>
      <c r="AK3718" s="39"/>
      <c r="AL3718" s="39"/>
      <c r="AM3718" s="102">
        <f t="shared" si="173"/>
        <v>0</v>
      </c>
      <c r="AN3718" s="101">
        <f t="shared" si="174"/>
        <v>0</v>
      </c>
      <c r="AO3718" s="107" t="str">
        <f t="shared" si="172"/>
        <v/>
      </c>
      <c r="AP3718" s="40"/>
      <c r="AQ3718" s="45"/>
      <c r="AR3718" s="45"/>
      <c r="AS3718" s="45"/>
      <c r="AT3718" s="45"/>
      <c r="AU3718" s="41"/>
      <c r="AV3718" s="41"/>
      <c r="AW3718" s="42"/>
    </row>
    <row r="3719" spans="1:49" s="35" customFormat="1" x14ac:dyDescent="0.2">
      <c r="A3719" s="44"/>
      <c r="B3719" s="105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  <c r="AA3719" s="39"/>
      <c r="AB3719" s="39"/>
      <c r="AC3719" s="39"/>
      <c r="AD3719" s="39"/>
      <c r="AE3719" s="39"/>
      <c r="AF3719" s="39"/>
      <c r="AG3719" s="39"/>
      <c r="AH3719" s="39"/>
      <c r="AI3719" s="39"/>
      <c r="AJ3719" s="39"/>
      <c r="AK3719" s="39"/>
      <c r="AL3719" s="39"/>
      <c r="AM3719" s="102">
        <f t="shared" si="173"/>
        <v>0</v>
      </c>
      <c r="AN3719" s="101">
        <f t="shared" si="174"/>
        <v>0</v>
      </c>
      <c r="AO3719" s="107" t="str">
        <f t="shared" si="172"/>
        <v/>
      </c>
      <c r="AP3719" s="40"/>
      <c r="AQ3719" s="45"/>
      <c r="AR3719" s="45"/>
      <c r="AS3719" s="45"/>
      <c r="AT3719" s="45"/>
      <c r="AU3719" s="41"/>
      <c r="AV3719" s="41"/>
      <c r="AW3719" s="42"/>
    </row>
    <row r="3720" spans="1:49" s="35" customFormat="1" x14ac:dyDescent="0.2">
      <c r="A3720" s="44"/>
      <c r="B3720" s="105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  <c r="AA3720" s="39"/>
      <c r="AB3720" s="39"/>
      <c r="AC3720" s="39"/>
      <c r="AD3720" s="39"/>
      <c r="AE3720" s="39"/>
      <c r="AF3720" s="39"/>
      <c r="AG3720" s="39"/>
      <c r="AH3720" s="39"/>
      <c r="AI3720" s="39"/>
      <c r="AJ3720" s="39"/>
      <c r="AK3720" s="39"/>
      <c r="AL3720" s="39"/>
      <c r="AM3720" s="102">
        <f t="shared" si="173"/>
        <v>0</v>
      </c>
      <c r="AN3720" s="101">
        <f t="shared" si="174"/>
        <v>0</v>
      </c>
      <c r="AO3720" s="107" t="str">
        <f t="shared" si="172"/>
        <v/>
      </c>
      <c r="AP3720" s="40"/>
      <c r="AQ3720" s="45"/>
      <c r="AR3720" s="45"/>
      <c r="AS3720" s="45"/>
      <c r="AT3720" s="45"/>
      <c r="AU3720" s="41"/>
      <c r="AV3720" s="41"/>
      <c r="AW3720" s="42"/>
    </row>
    <row r="3721" spans="1:49" s="35" customFormat="1" x14ac:dyDescent="0.2">
      <c r="A3721" s="44"/>
      <c r="B3721" s="105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  <c r="AA3721" s="39"/>
      <c r="AB3721" s="39"/>
      <c r="AC3721" s="39"/>
      <c r="AD3721" s="39"/>
      <c r="AE3721" s="39"/>
      <c r="AF3721" s="39"/>
      <c r="AG3721" s="39"/>
      <c r="AH3721" s="39"/>
      <c r="AI3721" s="39"/>
      <c r="AJ3721" s="39"/>
      <c r="AK3721" s="39"/>
      <c r="AL3721" s="39"/>
      <c r="AM3721" s="102">
        <f t="shared" si="173"/>
        <v>0</v>
      </c>
      <c r="AN3721" s="101">
        <f t="shared" si="174"/>
        <v>0</v>
      </c>
      <c r="AO3721" s="107" t="str">
        <f t="shared" si="172"/>
        <v/>
      </c>
      <c r="AP3721" s="40"/>
      <c r="AQ3721" s="45"/>
      <c r="AR3721" s="45"/>
      <c r="AS3721" s="45"/>
      <c r="AT3721" s="45"/>
      <c r="AU3721" s="41"/>
      <c r="AV3721" s="41"/>
      <c r="AW3721" s="42"/>
    </row>
    <row r="3722" spans="1:49" s="35" customFormat="1" x14ac:dyDescent="0.2">
      <c r="A3722" s="44"/>
      <c r="B3722" s="105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  <c r="AA3722" s="39"/>
      <c r="AB3722" s="39"/>
      <c r="AC3722" s="39"/>
      <c r="AD3722" s="39"/>
      <c r="AE3722" s="39"/>
      <c r="AF3722" s="39"/>
      <c r="AG3722" s="39"/>
      <c r="AH3722" s="39"/>
      <c r="AI3722" s="39"/>
      <c r="AJ3722" s="39"/>
      <c r="AK3722" s="39"/>
      <c r="AL3722" s="39"/>
      <c r="AM3722" s="102">
        <f t="shared" si="173"/>
        <v>0</v>
      </c>
      <c r="AN3722" s="101">
        <f t="shared" si="174"/>
        <v>0</v>
      </c>
      <c r="AO3722" s="107" t="str">
        <f t="shared" si="172"/>
        <v/>
      </c>
      <c r="AP3722" s="40"/>
      <c r="AQ3722" s="45"/>
      <c r="AR3722" s="45"/>
      <c r="AS3722" s="45"/>
      <c r="AT3722" s="45"/>
      <c r="AU3722" s="41"/>
      <c r="AV3722" s="41"/>
      <c r="AW3722" s="42"/>
    </row>
    <row r="3723" spans="1:49" s="35" customFormat="1" x14ac:dyDescent="0.2">
      <c r="A3723" s="44"/>
      <c r="B3723" s="105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  <c r="AA3723" s="39"/>
      <c r="AB3723" s="39"/>
      <c r="AC3723" s="39"/>
      <c r="AD3723" s="39"/>
      <c r="AE3723" s="39"/>
      <c r="AF3723" s="39"/>
      <c r="AG3723" s="39"/>
      <c r="AH3723" s="39"/>
      <c r="AI3723" s="39"/>
      <c r="AJ3723" s="39"/>
      <c r="AK3723" s="39"/>
      <c r="AL3723" s="39"/>
      <c r="AM3723" s="102">
        <f t="shared" si="173"/>
        <v>0</v>
      </c>
      <c r="AN3723" s="101">
        <f t="shared" si="174"/>
        <v>0</v>
      </c>
      <c r="AO3723" s="107" t="str">
        <f t="shared" si="172"/>
        <v/>
      </c>
      <c r="AP3723" s="40"/>
      <c r="AQ3723" s="45"/>
      <c r="AR3723" s="45"/>
      <c r="AS3723" s="45"/>
      <c r="AT3723" s="45"/>
      <c r="AU3723" s="41"/>
      <c r="AV3723" s="41"/>
      <c r="AW3723" s="42"/>
    </row>
    <row r="3724" spans="1:49" s="35" customFormat="1" x14ac:dyDescent="0.2">
      <c r="A3724" s="44"/>
      <c r="B3724" s="105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  <c r="AA3724" s="39"/>
      <c r="AB3724" s="39"/>
      <c r="AC3724" s="39"/>
      <c r="AD3724" s="39"/>
      <c r="AE3724" s="39"/>
      <c r="AF3724" s="39"/>
      <c r="AG3724" s="39"/>
      <c r="AH3724" s="39"/>
      <c r="AI3724" s="39"/>
      <c r="AJ3724" s="39"/>
      <c r="AK3724" s="39"/>
      <c r="AL3724" s="39"/>
      <c r="AM3724" s="102">
        <f t="shared" si="173"/>
        <v>0</v>
      </c>
      <c r="AN3724" s="101">
        <f t="shared" si="174"/>
        <v>0</v>
      </c>
      <c r="AO3724" s="107" t="str">
        <f t="shared" ref="AO3724:AO3787" si="175">IF(ISBLANK(A3724),"",A3724)</f>
        <v/>
      </c>
      <c r="AP3724" s="40"/>
      <c r="AQ3724" s="45"/>
      <c r="AR3724" s="45"/>
      <c r="AS3724" s="45"/>
      <c r="AT3724" s="45"/>
      <c r="AU3724" s="41"/>
      <c r="AV3724" s="41"/>
      <c r="AW3724" s="42"/>
    </row>
    <row r="3725" spans="1:49" s="35" customFormat="1" x14ac:dyDescent="0.2">
      <c r="A3725" s="44"/>
      <c r="B3725" s="105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  <c r="AA3725" s="39"/>
      <c r="AB3725" s="39"/>
      <c r="AC3725" s="39"/>
      <c r="AD3725" s="39"/>
      <c r="AE3725" s="39"/>
      <c r="AF3725" s="39"/>
      <c r="AG3725" s="39"/>
      <c r="AH3725" s="39"/>
      <c r="AI3725" s="39"/>
      <c r="AJ3725" s="39"/>
      <c r="AK3725" s="39"/>
      <c r="AL3725" s="39"/>
      <c r="AM3725" s="102">
        <f t="shared" ref="AM3725:AM3788" si="176">SUM(C3725:AL3725)</f>
        <v>0</v>
      </c>
      <c r="AN3725" s="101">
        <f t="shared" ref="AN3725:AN3788" si="177">C3725*$C$9+D3725*$D$9+E3725*$E$9+F3725*$F$9+G3725*$G$9+H3725*$H$9+I3725*$I$9+J3725*$J$9+K3725*$K$9+L3725*$L$9+M3725*$M$9+N3725*$N$9+O3725*$O$9+P3725*$P$9+Q3725*$Q$9+R3725*$R$9+S3725*$S$9+T3725*$T$9+U3725*$U$9+V3725*$V$9+W3725*$W$9+X3725*$X$9+Y3725*$Y$9+Z3725*$Z$9+AA3725*$AA$9+AB3725*$AB$9+AC3725*$AC$9+AD3725*$AD$9+AE3725*$AE$9+AF3725*$AF$9+AG3725*$AG$9+AH3725*$AH$9+AI3725*$AI$9+AJ3725*$AJ$9+AK3725*$AK$9+AL3725*$AL$9</f>
        <v>0</v>
      </c>
      <c r="AO3725" s="107" t="str">
        <f t="shared" si="175"/>
        <v/>
      </c>
      <c r="AP3725" s="40"/>
      <c r="AQ3725" s="45"/>
      <c r="AR3725" s="45"/>
      <c r="AS3725" s="45"/>
      <c r="AT3725" s="45"/>
      <c r="AU3725" s="41"/>
      <c r="AV3725" s="41"/>
      <c r="AW3725" s="42"/>
    </row>
    <row r="3726" spans="1:49" s="35" customFormat="1" x14ac:dyDescent="0.2">
      <c r="A3726" s="44"/>
      <c r="B3726" s="105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  <c r="AA3726" s="39"/>
      <c r="AB3726" s="39"/>
      <c r="AC3726" s="39"/>
      <c r="AD3726" s="39"/>
      <c r="AE3726" s="39"/>
      <c r="AF3726" s="39"/>
      <c r="AG3726" s="39"/>
      <c r="AH3726" s="39"/>
      <c r="AI3726" s="39"/>
      <c r="AJ3726" s="39"/>
      <c r="AK3726" s="39"/>
      <c r="AL3726" s="39"/>
      <c r="AM3726" s="102">
        <f t="shared" si="176"/>
        <v>0</v>
      </c>
      <c r="AN3726" s="101">
        <f t="shared" si="177"/>
        <v>0</v>
      </c>
      <c r="AO3726" s="107" t="str">
        <f t="shared" si="175"/>
        <v/>
      </c>
      <c r="AP3726" s="40"/>
      <c r="AQ3726" s="45"/>
      <c r="AR3726" s="45"/>
      <c r="AS3726" s="45"/>
      <c r="AT3726" s="45"/>
      <c r="AU3726" s="41"/>
      <c r="AV3726" s="41"/>
      <c r="AW3726" s="42"/>
    </row>
    <row r="3727" spans="1:49" s="35" customFormat="1" x14ac:dyDescent="0.2">
      <c r="A3727" s="44"/>
      <c r="B3727" s="105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39"/>
      <c r="AE3727" s="39"/>
      <c r="AF3727" s="39"/>
      <c r="AG3727" s="39"/>
      <c r="AH3727" s="39"/>
      <c r="AI3727" s="39"/>
      <c r="AJ3727" s="39"/>
      <c r="AK3727" s="39"/>
      <c r="AL3727" s="39"/>
      <c r="AM3727" s="102">
        <f t="shared" si="176"/>
        <v>0</v>
      </c>
      <c r="AN3727" s="101">
        <f t="shared" si="177"/>
        <v>0</v>
      </c>
      <c r="AO3727" s="107" t="str">
        <f t="shared" si="175"/>
        <v/>
      </c>
      <c r="AP3727" s="40"/>
      <c r="AQ3727" s="45"/>
      <c r="AR3727" s="45"/>
      <c r="AS3727" s="45"/>
      <c r="AT3727" s="45"/>
      <c r="AU3727" s="41"/>
      <c r="AV3727" s="41"/>
      <c r="AW3727" s="42"/>
    </row>
    <row r="3728" spans="1:49" s="35" customFormat="1" x14ac:dyDescent="0.2">
      <c r="A3728" s="44"/>
      <c r="B3728" s="105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  <c r="AA3728" s="39"/>
      <c r="AB3728" s="39"/>
      <c r="AC3728" s="39"/>
      <c r="AD3728" s="39"/>
      <c r="AE3728" s="39"/>
      <c r="AF3728" s="39"/>
      <c r="AG3728" s="39"/>
      <c r="AH3728" s="39"/>
      <c r="AI3728" s="39"/>
      <c r="AJ3728" s="39"/>
      <c r="AK3728" s="39"/>
      <c r="AL3728" s="39"/>
      <c r="AM3728" s="102">
        <f t="shared" si="176"/>
        <v>0</v>
      </c>
      <c r="AN3728" s="101">
        <f t="shared" si="177"/>
        <v>0</v>
      </c>
      <c r="AO3728" s="107" t="str">
        <f t="shared" si="175"/>
        <v/>
      </c>
      <c r="AP3728" s="40"/>
      <c r="AQ3728" s="45"/>
      <c r="AR3728" s="45"/>
      <c r="AS3728" s="45"/>
      <c r="AT3728" s="45"/>
      <c r="AU3728" s="41"/>
      <c r="AV3728" s="41"/>
      <c r="AW3728" s="42"/>
    </row>
    <row r="3729" spans="1:49" s="35" customFormat="1" x14ac:dyDescent="0.2">
      <c r="A3729" s="44"/>
      <c r="B3729" s="105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  <c r="AA3729" s="39"/>
      <c r="AB3729" s="39"/>
      <c r="AC3729" s="39"/>
      <c r="AD3729" s="39"/>
      <c r="AE3729" s="39"/>
      <c r="AF3729" s="39"/>
      <c r="AG3729" s="39"/>
      <c r="AH3729" s="39"/>
      <c r="AI3729" s="39"/>
      <c r="AJ3729" s="39"/>
      <c r="AK3729" s="39"/>
      <c r="AL3729" s="39"/>
      <c r="AM3729" s="102">
        <f t="shared" si="176"/>
        <v>0</v>
      </c>
      <c r="AN3729" s="101">
        <f t="shared" si="177"/>
        <v>0</v>
      </c>
      <c r="AO3729" s="107" t="str">
        <f t="shared" si="175"/>
        <v/>
      </c>
      <c r="AP3729" s="40"/>
      <c r="AQ3729" s="45"/>
      <c r="AR3729" s="45"/>
      <c r="AS3729" s="45"/>
      <c r="AT3729" s="45"/>
      <c r="AU3729" s="41"/>
      <c r="AV3729" s="41"/>
      <c r="AW3729" s="42"/>
    </row>
    <row r="3730" spans="1:49" s="35" customFormat="1" x14ac:dyDescent="0.2">
      <c r="A3730" s="44"/>
      <c r="B3730" s="105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  <c r="AA3730" s="39"/>
      <c r="AB3730" s="39"/>
      <c r="AC3730" s="39"/>
      <c r="AD3730" s="39"/>
      <c r="AE3730" s="39"/>
      <c r="AF3730" s="39"/>
      <c r="AG3730" s="39"/>
      <c r="AH3730" s="39"/>
      <c r="AI3730" s="39"/>
      <c r="AJ3730" s="39"/>
      <c r="AK3730" s="39"/>
      <c r="AL3730" s="39"/>
      <c r="AM3730" s="102">
        <f t="shared" si="176"/>
        <v>0</v>
      </c>
      <c r="AN3730" s="101">
        <f t="shared" si="177"/>
        <v>0</v>
      </c>
      <c r="AO3730" s="107" t="str">
        <f t="shared" si="175"/>
        <v/>
      </c>
      <c r="AP3730" s="40"/>
      <c r="AQ3730" s="45"/>
      <c r="AR3730" s="45"/>
      <c r="AS3730" s="45"/>
      <c r="AT3730" s="45"/>
      <c r="AU3730" s="41"/>
      <c r="AV3730" s="41"/>
      <c r="AW3730" s="42"/>
    </row>
    <row r="3731" spans="1:49" s="35" customFormat="1" x14ac:dyDescent="0.2">
      <c r="A3731" s="44"/>
      <c r="B3731" s="105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39"/>
      <c r="AE3731" s="39"/>
      <c r="AF3731" s="39"/>
      <c r="AG3731" s="39"/>
      <c r="AH3731" s="39"/>
      <c r="AI3731" s="39"/>
      <c r="AJ3731" s="39"/>
      <c r="AK3731" s="39"/>
      <c r="AL3731" s="39"/>
      <c r="AM3731" s="102">
        <f t="shared" si="176"/>
        <v>0</v>
      </c>
      <c r="AN3731" s="101">
        <f t="shared" si="177"/>
        <v>0</v>
      </c>
      <c r="AO3731" s="107" t="str">
        <f t="shared" si="175"/>
        <v/>
      </c>
      <c r="AP3731" s="40"/>
      <c r="AQ3731" s="45"/>
      <c r="AR3731" s="45"/>
      <c r="AS3731" s="45"/>
      <c r="AT3731" s="45"/>
      <c r="AU3731" s="41"/>
      <c r="AV3731" s="41"/>
      <c r="AW3731" s="42"/>
    </row>
    <row r="3732" spans="1:49" s="35" customFormat="1" x14ac:dyDescent="0.2">
      <c r="A3732" s="44"/>
      <c r="B3732" s="105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39"/>
      <c r="AE3732" s="39"/>
      <c r="AF3732" s="39"/>
      <c r="AG3732" s="39"/>
      <c r="AH3732" s="39"/>
      <c r="AI3732" s="39"/>
      <c r="AJ3732" s="39"/>
      <c r="AK3732" s="39"/>
      <c r="AL3732" s="39"/>
      <c r="AM3732" s="102">
        <f t="shared" si="176"/>
        <v>0</v>
      </c>
      <c r="AN3732" s="101">
        <f t="shared" si="177"/>
        <v>0</v>
      </c>
      <c r="AO3732" s="107" t="str">
        <f t="shared" si="175"/>
        <v/>
      </c>
      <c r="AP3732" s="40"/>
      <c r="AQ3732" s="45"/>
      <c r="AR3732" s="45"/>
      <c r="AS3732" s="45"/>
      <c r="AT3732" s="45"/>
      <c r="AU3732" s="41"/>
      <c r="AV3732" s="41"/>
      <c r="AW3732" s="42"/>
    </row>
    <row r="3733" spans="1:49" s="35" customFormat="1" x14ac:dyDescent="0.2">
      <c r="A3733" s="44"/>
      <c r="B3733" s="105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  <c r="AA3733" s="39"/>
      <c r="AB3733" s="39"/>
      <c r="AC3733" s="39"/>
      <c r="AD3733" s="39"/>
      <c r="AE3733" s="39"/>
      <c r="AF3733" s="39"/>
      <c r="AG3733" s="39"/>
      <c r="AH3733" s="39"/>
      <c r="AI3733" s="39"/>
      <c r="AJ3733" s="39"/>
      <c r="AK3733" s="39"/>
      <c r="AL3733" s="39"/>
      <c r="AM3733" s="102">
        <f t="shared" si="176"/>
        <v>0</v>
      </c>
      <c r="AN3733" s="101">
        <f t="shared" si="177"/>
        <v>0</v>
      </c>
      <c r="AO3733" s="107" t="str">
        <f t="shared" si="175"/>
        <v/>
      </c>
      <c r="AP3733" s="40"/>
      <c r="AQ3733" s="45"/>
      <c r="AR3733" s="45"/>
      <c r="AS3733" s="45"/>
      <c r="AT3733" s="45"/>
      <c r="AU3733" s="41"/>
      <c r="AV3733" s="41"/>
      <c r="AW3733" s="42"/>
    </row>
    <row r="3734" spans="1:49" s="35" customFormat="1" x14ac:dyDescent="0.2">
      <c r="A3734" s="44"/>
      <c r="B3734" s="105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  <c r="AA3734" s="39"/>
      <c r="AB3734" s="39"/>
      <c r="AC3734" s="39"/>
      <c r="AD3734" s="39"/>
      <c r="AE3734" s="39"/>
      <c r="AF3734" s="39"/>
      <c r="AG3734" s="39"/>
      <c r="AH3734" s="39"/>
      <c r="AI3734" s="39"/>
      <c r="AJ3734" s="39"/>
      <c r="AK3734" s="39"/>
      <c r="AL3734" s="39"/>
      <c r="AM3734" s="102">
        <f t="shared" si="176"/>
        <v>0</v>
      </c>
      <c r="AN3734" s="101">
        <f t="shared" si="177"/>
        <v>0</v>
      </c>
      <c r="AO3734" s="107" t="str">
        <f t="shared" si="175"/>
        <v/>
      </c>
      <c r="AP3734" s="40"/>
      <c r="AQ3734" s="45"/>
      <c r="AR3734" s="45"/>
      <c r="AS3734" s="45"/>
      <c r="AT3734" s="45"/>
      <c r="AU3734" s="41"/>
      <c r="AV3734" s="41"/>
      <c r="AW3734" s="42"/>
    </row>
    <row r="3735" spans="1:49" s="35" customFormat="1" x14ac:dyDescent="0.2">
      <c r="A3735" s="44"/>
      <c r="B3735" s="105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  <c r="AA3735" s="39"/>
      <c r="AB3735" s="39"/>
      <c r="AC3735" s="39"/>
      <c r="AD3735" s="39"/>
      <c r="AE3735" s="39"/>
      <c r="AF3735" s="39"/>
      <c r="AG3735" s="39"/>
      <c r="AH3735" s="39"/>
      <c r="AI3735" s="39"/>
      <c r="AJ3735" s="39"/>
      <c r="AK3735" s="39"/>
      <c r="AL3735" s="39"/>
      <c r="AM3735" s="102">
        <f t="shared" si="176"/>
        <v>0</v>
      </c>
      <c r="AN3735" s="101">
        <f t="shared" si="177"/>
        <v>0</v>
      </c>
      <c r="AO3735" s="107" t="str">
        <f t="shared" si="175"/>
        <v/>
      </c>
      <c r="AP3735" s="40"/>
      <c r="AQ3735" s="45"/>
      <c r="AR3735" s="45"/>
      <c r="AS3735" s="45"/>
      <c r="AT3735" s="45"/>
      <c r="AU3735" s="41"/>
      <c r="AV3735" s="41"/>
      <c r="AW3735" s="42"/>
    </row>
    <row r="3736" spans="1:49" s="35" customFormat="1" x14ac:dyDescent="0.2">
      <c r="A3736" s="44"/>
      <c r="B3736" s="105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F3736" s="39"/>
      <c r="AG3736" s="39"/>
      <c r="AH3736" s="39"/>
      <c r="AI3736" s="39"/>
      <c r="AJ3736" s="39"/>
      <c r="AK3736" s="39"/>
      <c r="AL3736" s="39"/>
      <c r="AM3736" s="102">
        <f t="shared" si="176"/>
        <v>0</v>
      </c>
      <c r="AN3736" s="101">
        <f t="shared" si="177"/>
        <v>0</v>
      </c>
      <c r="AO3736" s="107" t="str">
        <f t="shared" si="175"/>
        <v/>
      </c>
      <c r="AP3736" s="40"/>
      <c r="AQ3736" s="45"/>
      <c r="AR3736" s="45"/>
      <c r="AS3736" s="45"/>
      <c r="AT3736" s="45"/>
      <c r="AU3736" s="41"/>
      <c r="AV3736" s="41"/>
      <c r="AW3736" s="42"/>
    </row>
    <row r="3737" spans="1:49" s="35" customFormat="1" x14ac:dyDescent="0.2">
      <c r="A3737" s="44"/>
      <c r="B3737" s="105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  <c r="AA3737" s="39"/>
      <c r="AB3737" s="39"/>
      <c r="AC3737" s="39"/>
      <c r="AD3737" s="39"/>
      <c r="AE3737" s="39"/>
      <c r="AF3737" s="39"/>
      <c r="AG3737" s="39"/>
      <c r="AH3737" s="39"/>
      <c r="AI3737" s="39"/>
      <c r="AJ3737" s="39"/>
      <c r="AK3737" s="39"/>
      <c r="AL3737" s="39"/>
      <c r="AM3737" s="102">
        <f t="shared" si="176"/>
        <v>0</v>
      </c>
      <c r="AN3737" s="101">
        <f t="shared" si="177"/>
        <v>0</v>
      </c>
      <c r="AO3737" s="107" t="str">
        <f t="shared" si="175"/>
        <v/>
      </c>
      <c r="AP3737" s="40"/>
      <c r="AQ3737" s="45"/>
      <c r="AR3737" s="45"/>
      <c r="AS3737" s="45"/>
      <c r="AT3737" s="45"/>
      <c r="AU3737" s="41"/>
      <c r="AV3737" s="41"/>
      <c r="AW3737" s="42"/>
    </row>
    <row r="3738" spans="1:49" s="35" customFormat="1" x14ac:dyDescent="0.2">
      <c r="A3738" s="44"/>
      <c r="B3738" s="105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  <c r="AA3738" s="39"/>
      <c r="AB3738" s="39"/>
      <c r="AC3738" s="39"/>
      <c r="AD3738" s="39"/>
      <c r="AE3738" s="39"/>
      <c r="AF3738" s="39"/>
      <c r="AG3738" s="39"/>
      <c r="AH3738" s="39"/>
      <c r="AI3738" s="39"/>
      <c r="AJ3738" s="39"/>
      <c r="AK3738" s="39"/>
      <c r="AL3738" s="39"/>
      <c r="AM3738" s="102">
        <f t="shared" si="176"/>
        <v>0</v>
      </c>
      <c r="AN3738" s="101">
        <f t="shared" si="177"/>
        <v>0</v>
      </c>
      <c r="AO3738" s="107" t="str">
        <f t="shared" si="175"/>
        <v/>
      </c>
      <c r="AP3738" s="40"/>
      <c r="AQ3738" s="45"/>
      <c r="AR3738" s="45"/>
      <c r="AS3738" s="45"/>
      <c r="AT3738" s="45"/>
      <c r="AU3738" s="41"/>
      <c r="AV3738" s="41"/>
      <c r="AW3738" s="42"/>
    </row>
    <row r="3739" spans="1:49" s="35" customFormat="1" x14ac:dyDescent="0.2">
      <c r="A3739" s="44"/>
      <c r="B3739" s="105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39"/>
      <c r="AE3739" s="39"/>
      <c r="AF3739" s="39"/>
      <c r="AG3739" s="39"/>
      <c r="AH3739" s="39"/>
      <c r="AI3739" s="39"/>
      <c r="AJ3739" s="39"/>
      <c r="AK3739" s="39"/>
      <c r="AL3739" s="39"/>
      <c r="AM3739" s="102">
        <f t="shared" si="176"/>
        <v>0</v>
      </c>
      <c r="AN3739" s="101">
        <f t="shared" si="177"/>
        <v>0</v>
      </c>
      <c r="AO3739" s="107" t="str">
        <f t="shared" si="175"/>
        <v/>
      </c>
      <c r="AP3739" s="40"/>
      <c r="AQ3739" s="45"/>
      <c r="AR3739" s="45"/>
      <c r="AS3739" s="45"/>
      <c r="AT3739" s="45"/>
      <c r="AU3739" s="41"/>
      <c r="AV3739" s="41"/>
      <c r="AW3739" s="42"/>
    </row>
    <row r="3740" spans="1:49" s="35" customFormat="1" x14ac:dyDescent="0.2">
      <c r="A3740" s="44"/>
      <c r="B3740" s="105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39"/>
      <c r="AE3740" s="39"/>
      <c r="AF3740" s="39"/>
      <c r="AG3740" s="39"/>
      <c r="AH3740" s="39"/>
      <c r="AI3740" s="39"/>
      <c r="AJ3740" s="39"/>
      <c r="AK3740" s="39"/>
      <c r="AL3740" s="39"/>
      <c r="AM3740" s="102">
        <f t="shared" si="176"/>
        <v>0</v>
      </c>
      <c r="AN3740" s="101">
        <f t="shared" si="177"/>
        <v>0</v>
      </c>
      <c r="AO3740" s="107" t="str">
        <f t="shared" si="175"/>
        <v/>
      </c>
      <c r="AP3740" s="40"/>
      <c r="AQ3740" s="45"/>
      <c r="AR3740" s="45"/>
      <c r="AS3740" s="45"/>
      <c r="AT3740" s="45"/>
      <c r="AU3740" s="41"/>
      <c r="AV3740" s="41"/>
      <c r="AW3740" s="42"/>
    </row>
    <row r="3741" spans="1:49" s="35" customFormat="1" x14ac:dyDescent="0.2">
      <c r="A3741" s="44"/>
      <c r="B3741" s="105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  <c r="AA3741" s="39"/>
      <c r="AB3741" s="39"/>
      <c r="AC3741" s="39"/>
      <c r="AD3741" s="39"/>
      <c r="AE3741" s="39"/>
      <c r="AF3741" s="39"/>
      <c r="AG3741" s="39"/>
      <c r="AH3741" s="39"/>
      <c r="AI3741" s="39"/>
      <c r="AJ3741" s="39"/>
      <c r="AK3741" s="39"/>
      <c r="AL3741" s="39"/>
      <c r="AM3741" s="102">
        <f t="shared" si="176"/>
        <v>0</v>
      </c>
      <c r="AN3741" s="101">
        <f t="shared" si="177"/>
        <v>0</v>
      </c>
      <c r="AO3741" s="107" t="str">
        <f t="shared" si="175"/>
        <v/>
      </c>
      <c r="AP3741" s="40"/>
      <c r="AQ3741" s="45"/>
      <c r="AR3741" s="45"/>
      <c r="AS3741" s="45"/>
      <c r="AT3741" s="45"/>
      <c r="AU3741" s="41"/>
      <c r="AV3741" s="41"/>
      <c r="AW3741" s="42"/>
    </row>
    <row r="3742" spans="1:49" s="35" customFormat="1" x14ac:dyDescent="0.2">
      <c r="A3742" s="44"/>
      <c r="B3742" s="105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  <c r="AA3742" s="39"/>
      <c r="AB3742" s="39"/>
      <c r="AC3742" s="39"/>
      <c r="AD3742" s="39"/>
      <c r="AE3742" s="39"/>
      <c r="AF3742" s="39"/>
      <c r="AG3742" s="39"/>
      <c r="AH3742" s="39"/>
      <c r="AI3742" s="39"/>
      <c r="AJ3742" s="39"/>
      <c r="AK3742" s="39"/>
      <c r="AL3742" s="39"/>
      <c r="AM3742" s="102">
        <f t="shared" si="176"/>
        <v>0</v>
      </c>
      <c r="AN3742" s="101">
        <f t="shared" si="177"/>
        <v>0</v>
      </c>
      <c r="AO3742" s="107" t="str">
        <f t="shared" si="175"/>
        <v/>
      </c>
      <c r="AP3742" s="40"/>
      <c r="AQ3742" s="45"/>
      <c r="AR3742" s="45"/>
      <c r="AS3742" s="45"/>
      <c r="AT3742" s="45"/>
      <c r="AU3742" s="41"/>
      <c r="AV3742" s="41"/>
      <c r="AW3742" s="42"/>
    </row>
    <row r="3743" spans="1:49" s="35" customFormat="1" x14ac:dyDescent="0.2">
      <c r="A3743" s="44"/>
      <c r="B3743" s="105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  <c r="AA3743" s="39"/>
      <c r="AB3743" s="39"/>
      <c r="AC3743" s="39"/>
      <c r="AD3743" s="39"/>
      <c r="AE3743" s="39"/>
      <c r="AF3743" s="39"/>
      <c r="AG3743" s="39"/>
      <c r="AH3743" s="39"/>
      <c r="AI3743" s="39"/>
      <c r="AJ3743" s="39"/>
      <c r="AK3743" s="39"/>
      <c r="AL3743" s="39"/>
      <c r="AM3743" s="102">
        <f t="shared" si="176"/>
        <v>0</v>
      </c>
      <c r="AN3743" s="101">
        <f t="shared" si="177"/>
        <v>0</v>
      </c>
      <c r="AO3743" s="107" t="str">
        <f t="shared" si="175"/>
        <v/>
      </c>
      <c r="AP3743" s="40"/>
      <c r="AQ3743" s="45"/>
      <c r="AR3743" s="45"/>
      <c r="AS3743" s="45"/>
      <c r="AT3743" s="45"/>
      <c r="AU3743" s="41"/>
      <c r="AV3743" s="41"/>
      <c r="AW3743" s="42"/>
    </row>
    <row r="3744" spans="1:49" s="35" customFormat="1" x14ac:dyDescent="0.2">
      <c r="A3744" s="44"/>
      <c r="B3744" s="105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39"/>
      <c r="AE3744" s="39"/>
      <c r="AF3744" s="39"/>
      <c r="AG3744" s="39"/>
      <c r="AH3744" s="39"/>
      <c r="AI3744" s="39"/>
      <c r="AJ3744" s="39"/>
      <c r="AK3744" s="39"/>
      <c r="AL3744" s="39"/>
      <c r="AM3744" s="102">
        <f t="shared" si="176"/>
        <v>0</v>
      </c>
      <c r="AN3744" s="101">
        <f t="shared" si="177"/>
        <v>0</v>
      </c>
      <c r="AO3744" s="107" t="str">
        <f t="shared" si="175"/>
        <v/>
      </c>
      <c r="AP3744" s="40"/>
      <c r="AQ3744" s="45"/>
      <c r="AR3744" s="45"/>
      <c r="AS3744" s="45"/>
      <c r="AT3744" s="45"/>
      <c r="AU3744" s="41"/>
      <c r="AV3744" s="41"/>
      <c r="AW3744" s="42"/>
    </row>
    <row r="3745" spans="1:49" s="35" customFormat="1" x14ac:dyDescent="0.2">
      <c r="A3745" s="44"/>
      <c r="B3745" s="105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  <c r="AA3745" s="39"/>
      <c r="AB3745" s="39"/>
      <c r="AC3745" s="39"/>
      <c r="AD3745" s="39"/>
      <c r="AE3745" s="39"/>
      <c r="AF3745" s="39"/>
      <c r="AG3745" s="39"/>
      <c r="AH3745" s="39"/>
      <c r="AI3745" s="39"/>
      <c r="AJ3745" s="39"/>
      <c r="AK3745" s="39"/>
      <c r="AL3745" s="39"/>
      <c r="AM3745" s="102">
        <f t="shared" si="176"/>
        <v>0</v>
      </c>
      <c r="AN3745" s="101">
        <f t="shared" si="177"/>
        <v>0</v>
      </c>
      <c r="AO3745" s="107" t="str">
        <f t="shared" si="175"/>
        <v/>
      </c>
      <c r="AP3745" s="40"/>
      <c r="AQ3745" s="45"/>
      <c r="AR3745" s="45"/>
      <c r="AS3745" s="45"/>
      <c r="AT3745" s="45"/>
      <c r="AU3745" s="41"/>
      <c r="AV3745" s="41"/>
      <c r="AW3745" s="42"/>
    </row>
    <row r="3746" spans="1:49" s="35" customFormat="1" x14ac:dyDescent="0.2">
      <c r="A3746" s="44"/>
      <c r="B3746" s="105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  <c r="AA3746" s="39"/>
      <c r="AB3746" s="39"/>
      <c r="AC3746" s="39"/>
      <c r="AD3746" s="39"/>
      <c r="AE3746" s="39"/>
      <c r="AF3746" s="39"/>
      <c r="AG3746" s="39"/>
      <c r="AH3746" s="39"/>
      <c r="AI3746" s="39"/>
      <c r="AJ3746" s="39"/>
      <c r="AK3746" s="39"/>
      <c r="AL3746" s="39"/>
      <c r="AM3746" s="102">
        <f t="shared" si="176"/>
        <v>0</v>
      </c>
      <c r="AN3746" s="101">
        <f t="shared" si="177"/>
        <v>0</v>
      </c>
      <c r="AO3746" s="107" t="str">
        <f t="shared" si="175"/>
        <v/>
      </c>
      <c r="AP3746" s="40"/>
      <c r="AQ3746" s="45"/>
      <c r="AR3746" s="45"/>
      <c r="AS3746" s="45"/>
      <c r="AT3746" s="45"/>
      <c r="AU3746" s="41"/>
      <c r="AV3746" s="41"/>
      <c r="AW3746" s="42"/>
    </row>
    <row r="3747" spans="1:49" s="35" customFormat="1" x14ac:dyDescent="0.2">
      <c r="A3747" s="44"/>
      <c r="B3747" s="105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  <c r="AA3747" s="39"/>
      <c r="AB3747" s="39"/>
      <c r="AC3747" s="39"/>
      <c r="AD3747" s="39"/>
      <c r="AE3747" s="39"/>
      <c r="AF3747" s="39"/>
      <c r="AG3747" s="39"/>
      <c r="AH3747" s="39"/>
      <c r="AI3747" s="39"/>
      <c r="AJ3747" s="39"/>
      <c r="AK3747" s="39"/>
      <c r="AL3747" s="39"/>
      <c r="AM3747" s="102">
        <f t="shared" si="176"/>
        <v>0</v>
      </c>
      <c r="AN3747" s="101">
        <f t="shared" si="177"/>
        <v>0</v>
      </c>
      <c r="AO3747" s="107" t="str">
        <f t="shared" si="175"/>
        <v/>
      </c>
      <c r="AP3747" s="40"/>
      <c r="AQ3747" s="45"/>
      <c r="AR3747" s="45"/>
      <c r="AS3747" s="45"/>
      <c r="AT3747" s="45"/>
      <c r="AU3747" s="41"/>
      <c r="AV3747" s="41"/>
      <c r="AW3747" s="42"/>
    </row>
    <row r="3748" spans="1:49" s="35" customFormat="1" x14ac:dyDescent="0.2">
      <c r="A3748" s="44"/>
      <c r="B3748" s="105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  <c r="AA3748" s="39"/>
      <c r="AB3748" s="39"/>
      <c r="AC3748" s="39"/>
      <c r="AD3748" s="39"/>
      <c r="AE3748" s="39"/>
      <c r="AF3748" s="39"/>
      <c r="AG3748" s="39"/>
      <c r="AH3748" s="39"/>
      <c r="AI3748" s="39"/>
      <c r="AJ3748" s="39"/>
      <c r="AK3748" s="39"/>
      <c r="AL3748" s="39"/>
      <c r="AM3748" s="102">
        <f t="shared" si="176"/>
        <v>0</v>
      </c>
      <c r="AN3748" s="101">
        <f t="shared" si="177"/>
        <v>0</v>
      </c>
      <c r="AO3748" s="107" t="str">
        <f t="shared" si="175"/>
        <v/>
      </c>
      <c r="AP3748" s="40"/>
      <c r="AQ3748" s="45"/>
      <c r="AR3748" s="45"/>
      <c r="AS3748" s="45"/>
      <c r="AT3748" s="45"/>
      <c r="AU3748" s="41"/>
      <c r="AV3748" s="41"/>
      <c r="AW3748" s="42"/>
    </row>
    <row r="3749" spans="1:49" s="35" customFormat="1" x14ac:dyDescent="0.2">
      <c r="A3749" s="44"/>
      <c r="B3749" s="105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F3749" s="39"/>
      <c r="AG3749" s="39"/>
      <c r="AH3749" s="39"/>
      <c r="AI3749" s="39"/>
      <c r="AJ3749" s="39"/>
      <c r="AK3749" s="39"/>
      <c r="AL3749" s="39"/>
      <c r="AM3749" s="102">
        <f t="shared" si="176"/>
        <v>0</v>
      </c>
      <c r="AN3749" s="101">
        <f t="shared" si="177"/>
        <v>0</v>
      </c>
      <c r="AO3749" s="107" t="str">
        <f t="shared" si="175"/>
        <v/>
      </c>
      <c r="AP3749" s="40"/>
      <c r="AQ3749" s="45"/>
      <c r="AR3749" s="45"/>
      <c r="AS3749" s="45"/>
      <c r="AT3749" s="45"/>
      <c r="AU3749" s="41"/>
      <c r="AV3749" s="41"/>
      <c r="AW3749" s="42"/>
    </row>
    <row r="3750" spans="1:49" s="35" customFormat="1" x14ac:dyDescent="0.2">
      <c r="A3750" s="44"/>
      <c r="B3750" s="105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  <c r="AA3750" s="39"/>
      <c r="AB3750" s="39"/>
      <c r="AC3750" s="39"/>
      <c r="AD3750" s="39"/>
      <c r="AE3750" s="39"/>
      <c r="AF3750" s="39"/>
      <c r="AG3750" s="39"/>
      <c r="AH3750" s="39"/>
      <c r="AI3750" s="39"/>
      <c r="AJ3750" s="39"/>
      <c r="AK3750" s="39"/>
      <c r="AL3750" s="39"/>
      <c r="AM3750" s="102">
        <f t="shared" si="176"/>
        <v>0</v>
      </c>
      <c r="AN3750" s="101">
        <f t="shared" si="177"/>
        <v>0</v>
      </c>
      <c r="AO3750" s="107" t="str">
        <f t="shared" si="175"/>
        <v/>
      </c>
      <c r="AP3750" s="40"/>
      <c r="AQ3750" s="45"/>
      <c r="AR3750" s="45"/>
      <c r="AS3750" s="45"/>
      <c r="AT3750" s="45"/>
      <c r="AU3750" s="41"/>
      <c r="AV3750" s="41"/>
      <c r="AW3750" s="42"/>
    </row>
    <row r="3751" spans="1:49" s="35" customFormat="1" x14ac:dyDescent="0.2">
      <c r="A3751" s="44"/>
      <c r="B3751" s="105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  <c r="AA3751" s="39"/>
      <c r="AB3751" s="39"/>
      <c r="AC3751" s="39"/>
      <c r="AD3751" s="39"/>
      <c r="AE3751" s="39"/>
      <c r="AF3751" s="39"/>
      <c r="AG3751" s="39"/>
      <c r="AH3751" s="39"/>
      <c r="AI3751" s="39"/>
      <c r="AJ3751" s="39"/>
      <c r="AK3751" s="39"/>
      <c r="AL3751" s="39"/>
      <c r="AM3751" s="102">
        <f t="shared" si="176"/>
        <v>0</v>
      </c>
      <c r="AN3751" s="101">
        <f t="shared" si="177"/>
        <v>0</v>
      </c>
      <c r="AO3751" s="107" t="str">
        <f t="shared" si="175"/>
        <v/>
      </c>
      <c r="AP3751" s="40"/>
      <c r="AQ3751" s="45"/>
      <c r="AR3751" s="45"/>
      <c r="AS3751" s="45"/>
      <c r="AT3751" s="45"/>
      <c r="AU3751" s="41"/>
      <c r="AV3751" s="41"/>
      <c r="AW3751" s="42"/>
    </row>
    <row r="3752" spans="1:49" s="35" customFormat="1" x14ac:dyDescent="0.2">
      <c r="A3752" s="44"/>
      <c r="B3752" s="105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  <c r="AA3752" s="39"/>
      <c r="AB3752" s="39"/>
      <c r="AC3752" s="39"/>
      <c r="AD3752" s="39"/>
      <c r="AE3752" s="39"/>
      <c r="AF3752" s="39"/>
      <c r="AG3752" s="39"/>
      <c r="AH3752" s="39"/>
      <c r="AI3752" s="39"/>
      <c r="AJ3752" s="39"/>
      <c r="AK3752" s="39"/>
      <c r="AL3752" s="39"/>
      <c r="AM3752" s="102">
        <f t="shared" si="176"/>
        <v>0</v>
      </c>
      <c r="AN3752" s="101">
        <f t="shared" si="177"/>
        <v>0</v>
      </c>
      <c r="AO3752" s="107" t="str">
        <f t="shared" si="175"/>
        <v/>
      </c>
      <c r="AP3752" s="40"/>
      <c r="AQ3752" s="45"/>
      <c r="AR3752" s="45"/>
      <c r="AS3752" s="45"/>
      <c r="AT3752" s="45"/>
      <c r="AU3752" s="41"/>
      <c r="AV3752" s="41"/>
      <c r="AW3752" s="42"/>
    </row>
    <row r="3753" spans="1:49" s="35" customFormat="1" x14ac:dyDescent="0.2">
      <c r="A3753" s="44"/>
      <c r="B3753" s="105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  <c r="AA3753" s="39"/>
      <c r="AB3753" s="39"/>
      <c r="AC3753" s="39"/>
      <c r="AD3753" s="39"/>
      <c r="AE3753" s="39"/>
      <c r="AF3753" s="39"/>
      <c r="AG3753" s="39"/>
      <c r="AH3753" s="39"/>
      <c r="AI3753" s="39"/>
      <c r="AJ3753" s="39"/>
      <c r="AK3753" s="39"/>
      <c r="AL3753" s="39"/>
      <c r="AM3753" s="102">
        <f t="shared" si="176"/>
        <v>0</v>
      </c>
      <c r="AN3753" s="101">
        <f t="shared" si="177"/>
        <v>0</v>
      </c>
      <c r="AO3753" s="107" t="str">
        <f t="shared" si="175"/>
        <v/>
      </c>
      <c r="AP3753" s="40"/>
      <c r="AQ3753" s="45"/>
      <c r="AR3753" s="45"/>
      <c r="AS3753" s="45"/>
      <c r="AT3753" s="45"/>
      <c r="AU3753" s="41"/>
      <c r="AV3753" s="41"/>
      <c r="AW3753" s="42"/>
    </row>
    <row r="3754" spans="1:49" s="35" customFormat="1" x14ac:dyDescent="0.2">
      <c r="A3754" s="44"/>
      <c r="B3754" s="105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  <c r="AA3754" s="39"/>
      <c r="AB3754" s="39"/>
      <c r="AC3754" s="39"/>
      <c r="AD3754" s="39"/>
      <c r="AE3754" s="39"/>
      <c r="AF3754" s="39"/>
      <c r="AG3754" s="39"/>
      <c r="AH3754" s="39"/>
      <c r="AI3754" s="39"/>
      <c r="AJ3754" s="39"/>
      <c r="AK3754" s="39"/>
      <c r="AL3754" s="39"/>
      <c r="AM3754" s="102">
        <f t="shared" si="176"/>
        <v>0</v>
      </c>
      <c r="AN3754" s="101">
        <f t="shared" si="177"/>
        <v>0</v>
      </c>
      <c r="AO3754" s="107" t="str">
        <f t="shared" si="175"/>
        <v/>
      </c>
      <c r="AP3754" s="40"/>
      <c r="AQ3754" s="45"/>
      <c r="AR3754" s="45"/>
      <c r="AS3754" s="45"/>
      <c r="AT3754" s="45"/>
      <c r="AU3754" s="41"/>
      <c r="AV3754" s="41"/>
      <c r="AW3754" s="42"/>
    </row>
    <row r="3755" spans="1:49" s="35" customFormat="1" x14ac:dyDescent="0.2">
      <c r="A3755" s="44"/>
      <c r="B3755" s="105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  <c r="AA3755" s="39"/>
      <c r="AB3755" s="39"/>
      <c r="AC3755" s="39"/>
      <c r="AD3755" s="39"/>
      <c r="AE3755" s="39"/>
      <c r="AF3755" s="39"/>
      <c r="AG3755" s="39"/>
      <c r="AH3755" s="39"/>
      <c r="AI3755" s="39"/>
      <c r="AJ3755" s="39"/>
      <c r="AK3755" s="39"/>
      <c r="AL3755" s="39"/>
      <c r="AM3755" s="102">
        <f t="shared" si="176"/>
        <v>0</v>
      </c>
      <c r="AN3755" s="101">
        <f t="shared" si="177"/>
        <v>0</v>
      </c>
      <c r="AO3755" s="107" t="str">
        <f t="shared" si="175"/>
        <v/>
      </c>
      <c r="AP3755" s="40"/>
      <c r="AQ3755" s="45"/>
      <c r="AR3755" s="45"/>
      <c r="AS3755" s="45"/>
      <c r="AT3755" s="45"/>
      <c r="AU3755" s="41"/>
      <c r="AV3755" s="41"/>
      <c r="AW3755" s="42"/>
    </row>
    <row r="3756" spans="1:49" s="35" customFormat="1" x14ac:dyDescent="0.2">
      <c r="A3756" s="44"/>
      <c r="B3756" s="105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  <c r="AA3756" s="39"/>
      <c r="AB3756" s="39"/>
      <c r="AC3756" s="39"/>
      <c r="AD3756" s="39"/>
      <c r="AE3756" s="39"/>
      <c r="AF3756" s="39"/>
      <c r="AG3756" s="39"/>
      <c r="AH3756" s="39"/>
      <c r="AI3756" s="39"/>
      <c r="AJ3756" s="39"/>
      <c r="AK3756" s="39"/>
      <c r="AL3756" s="39"/>
      <c r="AM3756" s="102">
        <f t="shared" si="176"/>
        <v>0</v>
      </c>
      <c r="AN3756" s="101">
        <f t="shared" si="177"/>
        <v>0</v>
      </c>
      <c r="AO3756" s="107" t="str">
        <f t="shared" si="175"/>
        <v/>
      </c>
      <c r="AP3756" s="40"/>
      <c r="AQ3756" s="45"/>
      <c r="AR3756" s="45"/>
      <c r="AS3756" s="45"/>
      <c r="AT3756" s="45"/>
      <c r="AU3756" s="41"/>
      <c r="AV3756" s="41"/>
      <c r="AW3756" s="42"/>
    </row>
    <row r="3757" spans="1:49" s="35" customFormat="1" x14ac:dyDescent="0.2">
      <c r="A3757" s="44"/>
      <c r="B3757" s="105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39"/>
      <c r="AE3757" s="39"/>
      <c r="AF3757" s="39"/>
      <c r="AG3757" s="39"/>
      <c r="AH3757" s="39"/>
      <c r="AI3757" s="39"/>
      <c r="AJ3757" s="39"/>
      <c r="AK3757" s="39"/>
      <c r="AL3757" s="39"/>
      <c r="AM3757" s="102">
        <f t="shared" si="176"/>
        <v>0</v>
      </c>
      <c r="AN3757" s="101">
        <f t="shared" si="177"/>
        <v>0</v>
      </c>
      <c r="AO3757" s="107" t="str">
        <f t="shared" si="175"/>
        <v/>
      </c>
      <c r="AP3757" s="40"/>
      <c r="AQ3757" s="45"/>
      <c r="AR3757" s="45"/>
      <c r="AS3757" s="45"/>
      <c r="AT3757" s="45"/>
      <c r="AU3757" s="41"/>
      <c r="AV3757" s="41"/>
      <c r="AW3757" s="42"/>
    </row>
    <row r="3758" spans="1:49" s="35" customFormat="1" x14ac:dyDescent="0.2">
      <c r="A3758" s="44"/>
      <c r="B3758" s="105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  <c r="AA3758" s="39"/>
      <c r="AB3758" s="39"/>
      <c r="AC3758" s="39"/>
      <c r="AD3758" s="39"/>
      <c r="AE3758" s="39"/>
      <c r="AF3758" s="39"/>
      <c r="AG3758" s="39"/>
      <c r="AH3758" s="39"/>
      <c r="AI3758" s="39"/>
      <c r="AJ3758" s="39"/>
      <c r="AK3758" s="39"/>
      <c r="AL3758" s="39"/>
      <c r="AM3758" s="102">
        <f t="shared" si="176"/>
        <v>0</v>
      </c>
      <c r="AN3758" s="101">
        <f t="shared" si="177"/>
        <v>0</v>
      </c>
      <c r="AO3758" s="107" t="str">
        <f t="shared" si="175"/>
        <v/>
      </c>
      <c r="AP3758" s="40"/>
      <c r="AQ3758" s="45"/>
      <c r="AR3758" s="45"/>
      <c r="AS3758" s="45"/>
      <c r="AT3758" s="45"/>
      <c r="AU3758" s="41"/>
      <c r="AV3758" s="41"/>
      <c r="AW3758" s="42"/>
    </row>
    <row r="3759" spans="1:49" s="35" customFormat="1" x14ac:dyDescent="0.2">
      <c r="A3759" s="44"/>
      <c r="B3759" s="105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  <c r="AA3759" s="39"/>
      <c r="AB3759" s="39"/>
      <c r="AC3759" s="39"/>
      <c r="AD3759" s="39"/>
      <c r="AE3759" s="39"/>
      <c r="AF3759" s="39"/>
      <c r="AG3759" s="39"/>
      <c r="AH3759" s="39"/>
      <c r="AI3759" s="39"/>
      <c r="AJ3759" s="39"/>
      <c r="AK3759" s="39"/>
      <c r="AL3759" s="39"/>
      <c r="AM3759" s="102">
        <f t="shared" si="176"/>
        <v>0</v>
      </c>
      <c r="AN3759" s="101">
        <f t="shared" si="177"/>
        <v>0</v>
      </c>
      <c r="AO3759" s="107" t="str">
        <f t="shared" si="175"/>
        <v/>
      </c>
      <c r="AP3759" s="40"/>
      <c r="AQ3759" s="45"/>
      <c r="AR3759" s="45"/>
      <c r="AS3759" s="45"/>
      <c r="AT3759" s="45"/>
      <c r="AU3759" s="41"/>
      <c r="AV3759" s="41"/>
      <c r="AW3759" s="42"/>
    </row>
    <row r="3760" spans="1:49" s="35" customFormat="1" x14ac:dyDescent="0.2">
      <c r="A3760" s="44"/>
      <c r="B3760" s="105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  <c r="AA3760" s="39"/>
      <c r="AB3760" s="39"/>
      <c r="AC3760" s="39"/>
      <c r="AD3760" s="39"/>
      <c r="AE3760" s="39"/>
      <c r="AF3760" s="39"/>
      <c r="AG3760" s="39"/>
      <c r="AH3760" s="39"/>
      <c r="AI3760" s="39"/>
      <c r="AJ3760" s="39"/>
      <c r="AK3760" s="39"/>
      <c r="AL3760" s="39"/>
      <c r="AM3760" s="102">
        <f t="shared" si="176"/>
        <v>0</v>
      </c>
      <c r="AN3760" s="101">
        <f t="shared" si="177"/>
        <v>0</v>
      </c>
      <c r="AO3760" s="107" t="str">
        <f t="shared" si="175"/>
        <v/>
      </c>
      <c r="AP3760" s="40"/>
      <c r="AQ3760" s="45"/>
      <c r="AR3760" s="45"/>
      <c r="AS3760" s="45"/>
      <c r="AT3760" s="45"/>
      <c r="AU3760" s="41"/>
      <c r="AV3760" s="41"/>
      <c r="AW3760" s="42"/>
    </row>
    <row r="3761" spans="1:49" s="35" customFormat="1" x14ac:dyDescent="0.2">
      <c r="A3761" s="44"/>
      <c r="B3761" s="105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  <c r="AA3761" s="39"/>
      <c r="AB3761" s="39"/>
      <c r="AC3761" s="39"/>
      <c r="AD3761" s="39"/>
      <c r="AE3761" s="39"/>
      <c r="AF3761" s="39"/>
      <c r="AG3761" s="39"/>
      <c r="AH3761" s="39"/>
      <c r="AI3761" s="39"/>
      <c r="AJ3761" s="39"/>
      <c r="AK3761" s="39"/>
      <c r="AL3761" s="39"/>
      <c r="AM3761" s="102">
        <f t="shared" si="176"/>
        <v>0</v>
      </c>
      <c r="AN3761" s="101">
        <f t="shared" si="177"/>
        <v>0</v>
      </c>
      <c r="AO3761" s="107" t="str">
        <f t="shared" si="175"/>
        <v/>
      </c>
      <c r="AP3761" s="40"/>
      <c r="AQ3761" s="45"/>
      <c r="AR3761" s="45"/>
      <c r="AS3761" s="45"/>
      <c r="AT3761" s="45"/>
      <c r="AU3761" s="41"/>
      <c r="AV3761" s="41"/>
      <c r="AW3761" s="42"/>
    </row>
    <row r="3762" spans="1:49" s="35" customFormat="1" x14ac:dyDescent="0.2">
      <c r="A3762" s="44"/>
      <c r="B3762" s="105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F3762" s="39"/>
      <c r="AG3762" s="39"/>
      <c r="AH3762" s="39"/>
      <c r="AI3762" s="39"/>
      <c r="AJ3762" s="39"/>
      <c r="AK3762" s="39"/>
      <c r="AL3762" s="39"/>
      <c r="AM3762" s="102">
        <f t="shared" si="176"/>
        <v>0</v>
      </c>
      <c r="AN3762" s="101">
        <f t="shared" si="177"/>
        <v>0</v>
      </c>
      <c r="AO3762" s="107" t="str">
        <f t="shared" si="175"/>
        <v/>
      </c>
      <c r="AP3762" s="40"/>
      <c r="AQ3762" s="45"/>
      <c r="AR3762" s="45"/>
      <c r="AS3762" s="45"/>
      <c r="AT3762" s="45"/>
      <c r="AU3762" s="41"/>
      <c r="AV3762" s="41"/>
      <c r="AW3762" s="42"/>
    </row>
    <row r="3763" spans="1:49" s="35" customFormat="1" x14ac:dyDescent="0.2">
      <c r="A3763" s="44"/>
      <c r="B3763" s="105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39"/>
      <c r="AE3763" s="39"/>
      <c r="AF3763" s="39"/>
      <c r="AG3763" s="39"/>
      <c r="AH3763" s="39"/>
      <c r="AI3763" s="39"/>
      <c r="AJ3763" s="39"/>
      <c r="AK3763" s="39"/>
      <c r="AL3763" s="39"/>
      <c r="AM3763" s="102">
        <f t="shared" si="176"/>
        <v>0</v>
      </c>
      <c r="AN3763" s="101">
        <f t="shared" si="177"/>
        <v>0</v>
      </c>
      <c r="AO3763" s="107" t="str">
        <f t="shared" si="175"/>
        <v/>
      </c>
      <c r="AP3763" s="40"/>
      <c r="AQ3763" s="45"/>
      <c r="AR3763" s="45"/>
      <c r="AS3763" s="45"/>
      <c r="AT3763" s="45"/>
      <c r="AU3763" s="41"/>
      <c r="AV3763" s="41"/>
      <c r="AW3763" s="42"/>
    </row>
    <row r="3764" spans="1:49" s="35" customFormat="1" x14ac:dyDescent="0.2">
      <c r="A3764" s="44"/>
      <c r="B3764" s="105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  <c r="AA3764" s="39"/>
      <c r="AB3764" s="39"/>
      <c r="AC3764" s="39"/>
      <c r="AD3764" s="39"/>
      <c r="AE3764" s="39"/>
      <c r="AF3764" s="39"/>
      <c r="AG3764" s="39"/>
      <c r="AH3764" s="39"/>
      <c r="AI3764" s="39"/>
      <c r="AJ3764" s="39"/>
      <c r="AK3764" s="39"/>
      <c r="AL3764" s="39"/>
      <c r="AM3764" s="102">
        <f t="shared" si="176"/>
        <v>0</v>
      </c>
      <c r="AN3764" s="101">
        <f t="shared" si="177"/>
        <v>0</v>
      </c>
      <c r="AO3764" s="107" t="str">
        <f t="shared" si="175"/>
        <v/>
      </c>
      <c r="AP3764" s="40"/>
      <c r="AQ3764" s="45"/>
      <c r="AR3764" s="45"/>
      <c r="AS3764" s="45"/>
      <c r="AT3764" s="45"/>
      <c r="AU3764" s="41"/>
      <c r="AV3764" s="41"/>
      <c r="AW3764" s="42"/>
    </row>
    <row r="3765" spans="1:49" s="35" customFormat="1" x14ac:dyDescent="0.2">
      <c r="A3765" s="44"/>
      <c r="B3765" s="105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  <c r="AA3765" s="39"/>
      <c r="AB3765" s="39"/>
      <c r="AC3765" s="39"/>
      <c r="AD3765" s="39"/>
      <c r="AE3765" s="39"/>
      <c r="AF3765" s="39"/>
      <c r="AG3765" s="39"/>
      <c r="AH3765" s="39"/>
      <c r="AI3765" s="39"/>
      <c r="AJ3765" s="39"/>
      <c r="AK3765" s="39"/>
      <c r="AL3765" s="39"/>
      <c r="AM3765" s="102">
        <f t="shared" si="176"/>
        <v>0</v>
      </c>
      <c r="AN3765" s="101">
        <f t="shared" si="177"/>
        <v>0</v>
      </c>
      <c r="AO3765" s="107" t="str">
        <f t="shared" si="175"/>
        <v/>
      </c>
      <c r="AP3765" s="40"/>
      <c r="AQ3765" s="45"/>
      <c r="AR3765" s="45"/>
      <c r="AS3765" s="45"/>
      <c r="AT3765" s="45"/>
      <c r="AU3765" s="41"/>
      <c r="AV3765" s="41"/>
      <c r="AW3765" s="42"/>
    </row>
    <row r="3766" spans="1:49" s="35" customFormat="1" x14ac:dyDescent="0.2">
      <c r="A3766" s="44"/>
      <c r="B3766" s="105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  <c r="AA3766" s="39"/>
      <c r="AB3766" s="39"/>
      <c r="AC3766" s="39"/>
      <c r="AD3766" s="39"/>
      <c r="AE3766" s="39"/>
      <c r="AF3766" s="39"/>
      <c r="AG3766" s="39"/>
      <c r="AH3766" s="39"/>
      <c r="AI3766" s="39"/>
      <c r="AJ3766" s="39"/>
      <c r="AK3766" s="39"/>
      <c r="AL3766" s="39"/>
      <c r="AM3766" s="102">
        <f t="shared" si="176"/>
        <v>0</v>
      </c>
      <c r="AN3766" s="101">
        <f t="shared" si="177"/>
        <v>0</v>
      </c>
      <c r="AO3766" s="107" t="str">
        <f t="shared" si="175"/>
        <v/>
      </c>
      <c r="AP3766" s="40"/>
      <c r="AQ3766" s="45"/>
      <c r="AR3766" s="45"/>
      <c r="AS3766" s="45"/>
      <c r="AT3766" s="45"/>
      <c r="AU3766" s="41"/>
      <c r="AV3766" s="41"/>
      <c r="AW3766" s="42"/>
    </row>
    <row r="3767" spans="1:49" s="35" customFormat="1" x14ac:dyDescent="0.2">
      <c r="A3767" s="44"/>
      <c r="B3767" s="105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  <c r="AA3767" s="39"/>
      <c r="AB3767" s="39"/>
      <c r="AC3767" s="39"/>
      <c r="AD3767" s="39"/>
      <c r="AE3767" s="39"/>
      <c r="AF3767" s="39"/>
      <c r="AG3767" s="39"/>
      <c r="AH3767" s="39"/>
      <c r="AI3767" s="39"/>
      <c r="AJ3767" s="39"/>
      <c r="AK3767" s="39"/>
      <c r="AL3767" s="39"/>
      <c r="AM3767" s="102">
        <f t="shared" si="176"/>
        <v>0</v>
      </c>
      <c r="AN3767" s="101">
        <f t="shared" si="177"/>
        <v>0</v>
      </c>
      <c r="AO3767" s="107" t="str">
        <f t="shared" si="175"/>
        <v/>
      </c>
      <c r="AP3767" s="40"/>
      <c r="AQ3767" s="45"/>
      <c r="AR3767" s="45"/>
      <c r="AS3767" s="45"/>
      <c r="AT3767" s="45"/>
      <c r="AU3767" s="41"/>
      <c r="AV3767" s="41"/>
      <c r="AW3767" s="42"/>
    </row>
    <row r="3768" spans="1:49" s="35" customFormat="1" x14ac:dyDescent="0.2">
      <c r="A3768" s="44"/>
      <c r="B3768" s="105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  <c r="AA3768" s="39"/>
      <c r="AB3768" s="39"/>
      <c r="AC3768" s="39"/>
      <c r="AD3768" s="39"/>
      <c r="AE3768" s="39"/>
      <c r="AF3768" s="39"/>
      <c r="AG3768" s="39"/>
      <c r="AH3768" s="39"/>
      <c r="AI3768" s="39"/>
      <c r="AJ3768" s="39"/>
      <c r="AK3768" s="39"/>
      <c r="AL3768" s="39"/>
      <c r="AM3768" s="102">
        <f t="shared" si="176"/>
        <v>0</v>
      </c>
      <c r="AN3768" s="101">
        <f t="shared" si="177"/>
        <v>0</v>
      </c>
      <c r="AO3768" s="107" t="str">
        <f t="shared" si="175"/>
        <v/>
      </c>
      <c r="AP3768" s="40"/>
      <c r="AQ3768" s="45"/>
      <c r="AR3768" s="45"/>
      <c r="AS3768" s="45"/>
      <c r="AT3768" s="45"/>
      <c r="AU3768" s="41"/>
      <c r="AV3768" s="41"/>
      <c r="AW3768" s="42"/>
    </row>
    <row r="3769" spans="1:49" s="35" customFormat="1" x14ac:dyDescent="0.2">
      <c r="A3769" s="44"/>
      <c r="B3769" s="105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  <c r="AA3769" s="39"/>
      <c r="AB3769" s="39"/>
      <c r="AC3769" s="39"/>
      <c r="AD3769" s="39"/>
      <c r="AE3769" s="39"/>
      <c r="AF3769" s="39"/>
      <c r="AG3769" s="39"/>
      <c r="AH3769" s="39"/>
      <c r="AI3769" s="39"/>
      <c r="AJ3769" s="39"/>
      <c r="AK3769" s="39"/>
      <c r="AL3769" s="39"/>
      <c r="AM3769" s="102">
        <f t="shared" si="176"/>
        <v>0</v>
      </c>
      <c r="AN3769" s="101">
        <f t="shared" si="177"/>
        <v>0</v>
      </c>
      <c r="AO3769" s="107" t="str">
        <f t="shared" si="175"/>
        <v/>
      </c>
      <c r="AP3769" s="40"/>
      <c r="AQ3769" s="45"/>
      <c r="AR3769" s="45"/>
      <c r="AS3769" s="45"/>
      <c r="AT3769" s="45"/>
      <c r="AU3769" s="41"/>
      <c r="AV3769" s="41"/>
      <c r="AW3769" s="42"/>
    </row>
    <row r="3770" spans="1:49" s="35" customFormat="1" x14ac:dyDescent="0.2">
      <c r="A3770" s="44"/>
      <c r="B3770" s="105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  <c r="AA3770" s="39"/>
      <c r="AB3770" s="39"/>
      <c r="AC3770" s="39"/>
      <c r="AD3770" s="39"/>
      <c r="AE3770" s="39"/>
      <c r="AF3770" s="39"/>
      <c r="AG3770" s="39"/>
      <c r="AH3770" s="39"/>
      <c r="AI3770" s="39"/>
      <c r="AJ3770" s="39"/>
      <c r="AK3770" s="39"/>
      <c r="AL3770" s="39"/>
      <c r="AM3770" s="102">
        <f t="shared" si="176"/>
        <v>0</v>
      </c>
      <c r="AN3770" s="101">
        <f t="shared" si="177"/>
        <v>0</v>
      </c>
      <c r="AO3770" s="107" t="str">
        <f t="shared" si="175"/>
        <v/>
      </c>
      <c r="AP3770" s="40"/>
      <c r="AQ3770" s="45"/>
      <c r="AR3770" s="45"/>
      <c r="AS3770" s="45"/>
      <c r="AT3770" s="45"/>
      <c r="AU3770" s="41"/>
      <c r="AV3770" s="41"/>
      <c r="AW3770" s="42"/>
    </row>
    <row r="3771" spans="1:49" s="35" customFormat="1" x14ac:dyDescent="0.2">
      <c r="A3771" s="44"/>
      <c r="B3771" s="105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  <c r="AA3771" s="39"/>
      <c r="AB3771" s="39"/>
      <c r="AC3771" s="39"/>
      <c r="AD3771" s="39"/>
      <c r="AE3771" s="39"/>
      <c r="AF3771" s="39"/>
      <c r="AG3771" s="39"/>
      <c r="AH3771" s="39"/>
      <c r="AI3771" s="39"/>
      <c r="AJ3771" s="39"/>
      <c r="AK3771" s="39"/>
      <c r="AL3771" s="39"/>
      <c r="AM3771" s="102">
        <f t="shared" si="176"/>
        <v>0</v>
      </c>
      <c r="AN3771" s="101">
        <f t="shared" si="177"/>
        <v>0</v>
      </c>
      <c r="AO3771" s="107" t="str">
        <f t="shared" si="175"/>
        <v/>
      </c>
      <c r="AP3771" s="40"/>
      <c r="AQ3771" s="45"/>
      <c r="AR3771" s="45"/>
      <c r="AS3771" s="45"/>
      <c r="AT3771" s="45"/>
      <c r="AU3771" s="41"/>
      <c r="AV3771" s="41"/>
      <c r="AW3771" s="42"/>
    </row>
    <row r="3772" spans="1:49" s="35" customFormat="1" x14ac:dyDescent="0.2">
      <c r="A3772" s="44"/>
      <c r="B3772" s="105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  <c r="AA3772" s="39"/>
      <c r="AB3772" s="39"/>
      <c r="AC3772" s="39"/>
      <c r="AD3772" s="39"/>
      <c r="AE3772" s="39"/>
      <c r="AF3772" s="39"/>
      <c r="AG3772" s="39"/>
      <c r="AH3772" s="39"/>
      <c r="AI3772" s="39"/>
      <c r="AJ3772" s="39"/>
      <c r="AK3772" s="39"/>
      <c r="AL3772" s="39"/>
      <c r="AM3772" s="102">
        <f t="shared" si="176"/>
        <v>0</v>
      </c>
      <c r="AN3772" s="101">
        <f t="shared" si="177"/>
        <v>0</v>
      </c>
      <c r="AO3772" s="107" t="str">
        <f t="shared" si="175"/>
        <v/>
      </c>
      <c r="AP3772" s="40"/>
      <c r="AQ3772" s="45"/>
      <c r="AR3772" s="45"/>
      <c r="AS3772" s="45"/>
      <c r="AT3772" s="45"/>
      <c r="AU3772" s="41"/>
      <c r="AV3772" s="41"/>
      <c r="AW3772" s="42"/>
    </row>
    <row r="3773" spans="1:49" s="35" customFormat="1" x14ac:dyDescent="0.2">
      <c r="A3773" s="44"/>
      <c r="B3773" s="105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  <c r="AA3773" s="39"/>
      <c r="AB3773" s="39"/>
      <c r="AC3773" s="39"/>
      <c r="AD3773" s="39"/>
      <c r="AE3773" s="39"/>
      <c r="AF3773" s="39"/>
      <c r="AG3773" s="39"/>
      <c r="AH3773" s="39"/>
      <c r="AI3773" s="39"/>
      <c r="AJ3773" s="39"/>
      <c r="AK3773" s="39"/>
      <c r="AL3773" s="39"/>
      <c r="AM3773" s="102">
        <f t="shared" si="176"/>
        <v>0</v>
      </c>
      <c r="AN3773" s="101">
        <f t="shared" si="177"/>
        <v>0</v>
      </c>
      <c r="AO3773" s="107" t="str">
        <f t="shared" si="175"/>
        <v/>
      </c>
      <c r="AP3773" s="40"/>
      <c r="AQ3773" s="45"/>
      <c r="AR3773" s="45"/>
      <c r="AS3773" s="45"/>
      <c r="AT3773" s="45"/>
      <c r="AU3773" s="41"/>
      <c r="AV3773" s="41"/>
      <c r="AW3773" s="42"/>
    </row>
    <row r="3774" spans="1:49" s="35" customFormat="1" x14ac:dyDescent="0.2">
      <c r="A3774" s="44"/>
      <c r="B3774" s="105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  <c r="AA3774" s="39"/>
      <c r="AB3774" s="39"/>
      <c r="AC3774" s="39"/>
      <c r="AD3774" s="39"/>
      <c r="AE3774" s="39"/>
      <c r="AF3774" s="39"/>
      <c r="AG3774" s="39"/>
      <c r="AH3774" s="39"/>
      <c r="AI3774" s="39"/>
      <c r="AJ3774" s="39"/>
      <c r="AK3774" s="39"/>
      <c r="AL3774" s="39"/>
      <c r="AM3774" s="102">
        <f t="shared" si="176"/>
        <v>0</v>
      </c>
      <c r="AN3774" s="101">
        <f t="shared" si="177"/>
        <v>0</v>
      </c>
      <c r="AO3774" s="107" t="str">
        <f t="shared" si="175"/>
        <v/>
      </c>
      <c r="AP3774" s="40"/>
      <c r="AQ3774" s="45"/>
      <c r="AR3774" s="45"/>
      <c r="AS3774" s="45"/>
      <c r="AT3774" s="45"/>
      <c r="AU3774" s="41"/>
      <c r="AV3774" s="41"/>
      <c r="AW3774" s="42"/>
    </row>
    <row r="3775" spans="1:49" s="35" customFormat="1" x14ac:dyDescent="0.2">
      <c r="A3775" s="44"/>
      <c r="B3775" s="105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  <c r="AA3775" s="39"/>
      <c r="AB3775" s="39"/>
      <c r="AC3775" s="39"/>
      <c r="AD3775" s="39"/>
      <c r="AE3775" s="39"/>
      <c r="AF3775" s="39"/>
      <c r="AG3775" s="39"/>
      <c r="AH3775" s="39"/>
      <c r="AI3775" s="39"/>
      <c r="AJ3775" s="39"/>
      <c r="AK3775" s="39"/>
      <c r="AL3775" s="39"/>
      <c r="AM3775" s="102">
        <f t="shared" si="176"/>
        <v>0</v>
      </c>
      <c r="AN3775" s="101">
        <f t="shared" si="177"/>
        <v>0</v>
      </c>
      <c r="AO3775" s="107" t="str">
        <f t="shared" si="175"/>
        <v/>
      </c>
      <c r="AP3775" s="40"/>
      <c r="AQ3775" s="45"/>
      <c r="AR3775" s="45"/>
      <c r="AS3775" s="45"/>
      <c r="AT3775" s="45"/>
      <c r="AU3775" s="41"/>
      <c r="AV3775" s="41"/>
      <c r="AW3775" s="42"/>
    </row>
    <row r="3776" spans="1:49" s="35" customFormat="1" x14ac:dyDescent="0.2">
      <c r="A3776" s="44"/>
      <c r="B3776" s="105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  <c r="AA3776" s="39"/>
      <c r="AB3776" s="39"/>
      <c r="AC3776" s="39"/>
      <c r="AD3776" s="39"/>
      <c r="AE3776" s="39"/>
      <c r="AF3776" s="39"/>
      <c r="AG3776" s="39"/>
      <c r="AH3776" s="39"/>
      <c r="AI3776" s="39"/>
      <c r="AJ3776" s="39"/>
      <c r="AK3776" s="39"/>
      <c r="AL3776" s="39"/>
      <c r="AM3776" s="102">
        <f t="shared" si="176"/>
        <v>0</v>
      </c>
      <c r="AN3776" s="101">
        <f t="shared" si="177"/>
        <v>0</v>
      </c>
      <c r="AO3776" s="107" t="str">
        <f t="shared" si="175"/>
        <v/>
      </c>
      <c r="AP3776" s="40"/>
      <c r="AQ3776" s="45"/>
      <c r="AR3776" s="45"/>
      <c r="AS3776" s="45"/>
      <c r="AT3776" s="45"/>
      <c r="AU3776" s="41"/>
      <c r="AV3776" s="41"/>
      <c r="AW3776" s="42"/>
    </row>
    <row r="3777" spans="1:49" s="35" customFormat="1" x14ac:dyDescent="0.2">
      <c r="A3777" s="44"/>
      <c r="B3777" s="105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  <c r="AA3777" s="39"/>
      <c r="AB3777" s="39"/>
      <c r="AC3777" s="39"/>
      <c r="AD3777" s="39"/>
      <c r="AE3777" s="39"/>
      <c r="AF3777" s="39"/>
      <c r="AG3777" s="39"/>
      <c r="AH3777" s="39"/>
      <c r="AI3777" s="39"/>
      <c r="AJ3777" s="39"/>
      <c r="AK3777" s="39"/>
      <c r="AL3777" s="39"/>
      <c r="AM3777" s="102">
        <f t="shared" si="176"/>
        <v>0</v>
      </c>
      <c r="AN3777" s="101">
        <f t="shared" si="177"/>
        <v>0</v>
      </c>
      <c r="AO3777" s="107" t="str">
        <f t="shared" si="175"/>
        <v/>
      </c>
      <c r="AP3777" s="40"/>
      <c r="AQ3777" s="45"/>
      <c r="AR3777" s="45"/>
      <c r="AS3777" s="45"/>
      <c r="AT3777" s="45"/>
      <c r="AU3777" s="41"/>
      <c r="AV3777" s="41"/>
      <c r="AW3777" s="42"/>
    </row>
    <row r="3778" spans="1:49" s="35" customFormat="1" x14ac:dyDescent="0.2">
      <c r="A3778" s="44"/>
      <c r="B3778" s="105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  <c r="AA3778" s="39"/>
      <c r="AB3778" s="39"/>
      <c r="AC3778" s="39"/>
      <c r="AD3778" s="39"/>
      <c r="AE3778" s="39"/>
      <c r="AF3778" s="39"/>
      <c r="AG3778" s="39"/>
      <c r="AH3778" s="39"/>
      <c r="AI3778" s="39"/>
      <c r="AJ3778" s="39"/>
      <c r="AK3778" s="39"/>
      <c r="AL3778" s="39"/>
      <c r="AM3778" s="102">
        <f t="shared" si="176"/>
        <v>0</v>
      </c>
      <c r="AN3778" s="101">
        <f t="shared" si="177"/>
        <v>0</v>
      </c>
      <c r="AO3778" s="107" t="str">
        <f t="shared" si="175"/>
        <v/>
      </c>
      <c r="AP3778" s="40"/>
      <c r="AQ3778" s="45"/>
      <c r="AR3778" s="45"/>
      <c r="AS3778" s="45"/>
      <c r="AT3778" s="45"/>
      <c r="AU3778" s="41"/>
      <c r="AV3778" s="41"/>
      <c r="AW3778" s="42"/>
    </row>
    <row r="3779" spans="1:49" s="35" customFormat="1" x14ac:dyDescent="0.2">
      <c r="A3779" s="44"/>
      <c r="B3779" s="105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  <c r="AA3779" s="39"/>
      <c r="AB3779" s="39"/>
      <c r="AC3779" s="39"/>
      <c r="AD3779" s="39"/>
      <c r="AE3779" s="39"/>
      <c r="AF3779" s="39"/>
      <c r="AG3779" s="39"/>
      <c r="AH3779" s="39"/>
      <c r="AI3779" s="39"/>
      <c r="AJ3779" s="39"/>
      <c r="AK3779" s="39"/>
      <c r="AL3779" s="39"/>
      <c r="AM3779" s="102">
        <f t="shared" si="176"/>
        <v>0</v>
      </c>
      <c r="AN3779" s="101">
        <f t="shared" si="177"/>
        <v>0</v>
      </c>
      <c r="AO3779" s="107" t="str">
        <f t="shared" si="175"/>
        <v/>
      </c>
      <c r="AP3779" s="40"/>
      <c r="AQ3779" s="45"/>
      <c r="AR3779" s="45"/>
      <c r="AS3779" s="45"/>
      <c r="AT3779" s="45"/>
      <c r="AU3779" s="41"/>
      <c r="AV3779" s="41"/>
      <c r="AW3779" s="42"/>
    </row>
    <row r="3780" spans="1:49" s="35" customFormat="1" x14ac:dyDescent="0.2">
      <c r="A3780" s="44"/>
      <c r="B3780" s="105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  <c r="AA3780" s="39"/>
      <c r="AB3780" s="39"/>
      <c r="AC3780" s="39"/>
      <c r="AD3780" s="39"/>
      <c r="AE3780" s="39"/>
      <c r="AF3780" s="39"/>
      <c r="AG3780" s="39"/>
      <c r="AH3780" s="39"/>
      <c r="AI3780" s="39"/>
      <c r="AJ3780" s="39"/>
      <c r="AK3780" s="39"/>
      <c r="AL3780" s="39"/>
      <c r="AM3780" s="102">
        <f t="shared" si="176"/>
        <v>0</v>
      </c>
      <c r="AN3780" s="101">
        <f t="shared" si="177"/>
        <v>0</v>
      </c>
      <c r="AO3780" s="107" t="str">
        <f t="shared" si="175"/>
        <v/>
      </c>
      <c r="AP3780" s="40"/>
      <c r="AQ3780" s="45"/>
      <c r="AR3780" s="45"/>
      <c r="AS3780" s="45"/>
      <c r="AT3780" s="45"/>
      <c r="AU3780" s="41"/>
      <c r="AV3780" s="41"/>
      <c r="AW3780" s="42"/>
    </row>
    <row r="3781" spans="1:49" s="35" customFormat="1" x14ac:dyDescent="0.2">
      <c r="A3781" s="44"/>
      <c r="B3781" s="105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  <c r="AA3781" s="39"/>
      <c r="AB3781" s="39"/>
      <c r="AC3781" s="39"/>
      <c r="AD3781" s="39"/>
      <c r="AE3781" s="39"/>
      <c r="AF3781" s="39"/>
      <c r="AG3781" s="39"/>
      <c r="AH3781" s="39"/>
      <c r="AI3781" s="39"/>
      <c r="AJ3781" s="39"/>
      <c r="AK3781" s="39"/>
      <c r="AL3781" s="39"/>
      <c r="AM3781" s="102">
        <f t="shared" si="176"/>
        <v>0</v>
      </c>
      <c r="AN3781" s="101">
        <f t="shared" si="177"/>
        <v>0</v>
      </c>
      <c r="AO3781" s="107" t="str">
        <f t="shared" si="175"/>
        <v/>
      </c>
      <c r="AP3781" s="40"/>
      <c r="AQ3781" s="45"/>
      <c r="AR3781" s="45"/>
      <c r="AS3781" s="45"/>
      <c r="AT3781" s="45"/>
      <c r="AU3781" s="41"/>
      <c r="AV3781" s="41"/>
      <c r="AW3781" s="42"/>
    </row>
    <row r="3782" spans="1:49" s="35" customFormat="1" x14ac:dyDescent="0.2">
      <c r="A3782" s="44"/>
      <c r="B3782" s="105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  <c r="AA3782" s="39"/>
      <c r="AB3782" s="39"/>
      <c r="AC3782" s="39"/>
      <c r="AD3782" s="39"/>
      <c r="AE3782" s="39"/>
      <c r="AF3782" s="39"/>
      <c r="AG3782" s="39"/>
      <c r="AH3782" s="39"/>
      <c r="AI3782" s="39"/>
      <c r="AJ3782" s="39"/>
      <c r="AK3782" s="39"/>
      <c r="AL3782" s="39"/>
      <c r="AM3782" s="102">
        <f t="shared" si="176"/>
        <v>0</v>
      </c>
      <c r="AN3782" s="101">
        <f t="shared" si="177"/>
        <v>0</v>
      </c>
      <c r="AO3782" s="107" t="str">
        <f t="shared" si="175"/>
        <v/>
      </c>
      <c r="AP3782" s="40"/>
      <c r="AQ3782" s="45"/>
      <c r="AR3782" s="45"/>
      <c r="AS3782" s="45"/>
      <c r="AT3782" s="45"/>
      <c r="AU3782" s="41"/>
      <c r="AV3782" s="41"/>
      <c r="AW3782" s="42"/>
    </row>
    <row r="3783" spans="1:49" s="35" customFormat="1" x14ac:dyDescent="0.2">
      <c r="A3783" s="44"/>
      <c r="B3783" s="105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  <c r="AA3783" s="39"/>
      <c r="AB3783" s="39"/>
      <c r="AC3783" s="39"/>
      <c r="AD3783" s="39"/>
      <c r="AE3783" s="39"/>
      <c r="AF3783" s="39"/>
      <c r="AG3783" s="39"/>
      <c r="AH3783" s="39"/>
      <c r="AI3783" s="39"/>
      <c r="AJ3783" s="39"/>
      <c r="AK3783" s="39"/>
      <c r="AL3783" s="39"/>
      <c r="AM3783" s="102">
        <f t="shared" si="176"/>
        <v>0</v>
      </c>
      <c r="AN3783" s="101">
        <f t="shared" si="177"/>
        <v>0</v>
      </c>
      <c r="AO3783" s="107" t="str">
        <f t="shared" si="175"/>
        <v/>
      </c>
      <c r="AP3783" s="40"/>
      <c r="AQ3783" s="45"/>
      <c r="AR3783" s="45"/>
      <c r="AS3783" s="45"/>
      <c r="AT3783" s="45"/>
      <c r="AU3783" s="41"/>
      <c r="AV3783" s="41"/>
      <c r="AW3783" s="42"/>
    </row>
    <row r="3784" spans="1:49" s="35" customFormat="1" x14ac:dyDescent="0.2">
      <c r="A3784" s="44"/>
      <c r="B3784" s="105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  <c r="AA3784" s="39"/>
      <c r="AB3784" s="39"/>
      <c r="AC3784" s="39"/>
      <c r="AD3784" s="39"/>
      <c r="AE3784" s="39"/>
      <c r="AF3784" s="39"/>
      <c r="AG3784" s="39"/>
      <c r="AH3784" s="39"/>
      <c r="AI3784" s="39"/>
      <c r="AJ3784" s="39"/>
      <c r="AK3784" s="39"/>
      <c r="AL3784" s="39"/>
      <c r="AM3784" s="102">
        <f t="shared" si="176"/>
        <v>0</v>
      </c>
      <c r="AN3784" s="101">
        <f t="shared" si="177"/>
        <v>0</v>
      </c>
      <c r="AO3784" s="107" t="str">
        <f t="shared" si="175"/>
        <v/>
      </c>
      <c r="AP3784" s="40"/>
      <c r="AQ3784" s="45"/>
      <c r="AR3784" s="45"/>
      <c r="AS3784" s="45"/>
      <c r="AT3784" s="45"/>
      <c r="AU3784" s="41"/>
      <c r="AV3784" s="41"/>
      <c r="AW3784" s="42"/>
    </row>
    <row r="3785" spans="1:49" s="35" customFormat="1" x14ac:dyDescent="0.2">
      <c r="A3785" s="44"/>
      <c r="B3785" s="105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  <c r="AA3785" s="39"/>
      <c r="AB3785" s="39"/>
      <c r="AC3785" s="39"/>
      <c r="AD3785" s="39"/>
      <c r="AE3785" s="39"/>
      <c r="AF3785" s="39"/>
      <c r="AG3785" s="39"/>
      <c r="AH3785" s="39"/>
      <c r="AI3785" s="39"/>
      <c r="AJ3785" s="39"/>
      <c r="AK3785" s="39"/>
      <c r="AL3785" s="39"/>
      <c r="AM3785" s="102">
        <f t="shared" si="176"/>
        <v>0</v>
      </c>
      <c r="AN3785" s="101">
        <f t="shared" si="177"/>
        <v>0</v>
      </c>
      <c r="AO3785" s="107" t="str">
        <f t="shared" si="175"/>
        <v/>
      </c>
      <c r="AP3785" s="40"/>
      <c r="AQ3785" s="45"/>
      <c r="AR3785" s="45"/>
      <c r="AS3785" s="45"/>
      <c r="AT3785" s="45"/>
      <c r="AU3785" s="41"/>
      <c r="AV3785" s="41"/>
      <c r="AW3785" s="42"/>
    </row>
    <row r="3786" spans="1:49" s="35" customFormat="1" x14ac:dyDescent="0.2">
      <c r="A3786" s="44"/>
      <c r="B3786" s="105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  <c r="AA3786" s="39"/>
      <c r="AB3786" s="39"/>
      <c r="AC3786" s="39"/>
      <c r="AD3786" s="39"/>
      <c r="AE3786" s="39"/>
      <c r="AF3786" s="39"/>
      <c r="AG3786" s="39"/>
      <c r="AH3786" s="39"/>
      <c r="AI3786" s="39"/>
      <c r="AJ3786" s="39"/>
      <c r="AK3786" s="39"/>
      <c r="AL3786" s="39"/>
      <c r="AM3786" s="102">
        <f t="shared" si="176"/>
        <v>0</v>
      </c>
      <c r="AN3786" s="101">
        <f t="shared" si="177"/>
        <v>0</v>
      </c>
      <c r="AO3786" s="107" t="str">
        <f t="shared" si="175"/>
        <v/>
      </c>
      <c r="AP3786" s="40"/>
      <c r="AQ3786" s="45"/>
      <c r="AR3786" s="45"/>
      <c r="AS3786" s="45"/>
      <c r="AT3786" s="45"/>
      <c r="AU3786" s="41"/>
      <c r="AV3786" s="41"/>
      <c r="AW3786" s="42"/>
    </row>
    <row r="3787" spans="1:49" s="35" customFormat="1" x14ac:dyDescent="0.2">
      <c r="A3787" s="44"/>
      <c r="B3787" s="105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  <c r="AA3787" s="39"/>
      <c r="AB3787" s="39"/>
      <c r="AC3787" s="39"/>
      <c r="AD3787" s="39"/>
      <c r="AE3787" s="39"/>
      <c r="AF3787" s="39"/>
      <c r="AG3787" s="39"/>
      <c r="AH3787" s="39"/>
      <c r="AI3787" s="39"/>
      <c r="AJ3787" s="39"/>
      <c r="AK3787" s="39"/>
      <c r="AL3787" s="39"/>
      <c r="AM3787" s="102">
        <f t="shared" si="176"/>
        <v>0</v>
      </c>
      <c r="AN3787" s="101">
        <f t="shared" si="177"/>
        <v>0</v>
      </c>
      <c r="AO3787" s="107" t="str">
        <f t="shared" si="175"/>
        <v/>
      </c>
      <c r="AP3787" s="40"/>
      <c r="AQ3787" s="45"/>
      <c r="AR3787" s="45"/>
      <c r="AS3787" s="45"/>
      <c r="AT3787" s="45"/>
      <c r="AU3787" s="41"/>
      <c r="AV3787" s="41"/>
      <c r="AW3787" s="42"/>
    </row>
    <row r="3788" spans="1:49" s="35" customFormat="1" x14ac:dyDescent="0.2">
      <c r="A3788" s="44"/>
      <c r="B3788" s="105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  <c r="AA3788" s="39"/>
      <c r="AB3788" s="39"/>
      <c r="AC3788" s="39"/>
      <c r="AD3788" s="39"/>
      <c r="AE3788" s="39"/>
      <c r="AF3788" s="39"/>
      <c r="AG3788" s="39"/>
      <c r="AH3788" s="39"/>
      <c r="AI3788" s="39"/>
      <c r="AJ3788" s="39"/>
      <c r="AK3788" s="39"/>
      <c r="AL3788" s="39"/>
      <c r="AM3788" s="102">
        <f t="shared" si="176"/>
        <v>0</v>
      </c>
      <c r="AN3788" s="101">
        <f t="shared" si="177"/>
        <v>0</v>
      </c>
      <c r="AO3788" s="107" t="str">
        <f t="shared" ref="AO3788:AO3851" si="178">IF(ISBLANK(A3788),"",A3788)</f>
        <v/>
      </c>
      <c r="AP3788" s="40"/>
      <c r="AQ3788" s="45"/>
      <c r="AR3788" s="45"/>
      <c r="AS3788" s="45"/>
      <c r="AT3788" s="45"/>
      <c r="AU3788" s="41"/>
      <c r="AV3788" s="41"/>
      <c r="AW3788" s="42"/>
    </row>
    <row r="3789" spans="1:49" s="35" customFormat="1" x14ac:dyDescent="0.2">
      <c r="A3789" s="44"/>
      <c r="B3789" s="105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  <c r="AA3789" s="39"/>
      <c r="AB3789" s="39"/>
      <c r="AC3789" s="39"/>
      <c r="AD3789" s="39"/>
      <c r="AE3789" s="39"/>
      <c r="AF3789" s="39"/>
      <c r="AG3789" s="39"/>
      <c r="AH3789" s="39"/>
      <c r="AI3789" s="39"/>
      <c r="AJ3789" s="39"/>
      <c r="AK3789" s="39"/>
      <c r="AL3789" s="39"/>
      <c r="AM3789" s="102">
        <f t="shared" ref="AM3789:AM3852" si="179">SUM(C3789:AL3789)</f>
        <v>0</v>
      </c>
      <c r="AN3789" s="101">
        <f t="shared" ref="AN3789:AN3852" si="180">C3789*$C$9+D3789*$D$9+E3789*$E$9+F3789*$F$9+G3789*$G$9+H3789*$H$9+I3789*$I$9+J3789*$J$9+K3789*$K$9+L3789*$L$9+M3789*$M$9+N3789*$N$9+O3789*$O$9+P3789*$P$9+Q3789*$Q$9+R3789*$R$9+S3789*$S$9+T3789*$T$9+U3789*$U$9+V3789*$V$9+W3789*$W$9+X3789*$X$9+Y3789*$Y$9+Z3789*$Z$9+AA3789*$AA$9+AB3789*$AB$9+AC3789*$AC$9+AD3789*$AD$9+AE3789*$AE$9+AF3789*$AF$9+AG3789*$AG$9+AH3789*$AH$9+AI3789*$AI$9+AJ3789*$AJ$9+AK3789*$AK$9+AL3789*$AL$9</f>
        <v>0</v>
      </c>
      <c r="AO3789" s="107" t="str">
        <f t="shared" si="178"/>
        <v/>
      </c>
      <c r="AP3789" s="40"/>
      <c r="AQ3789" s="45"/>
      <c r="AR3789" s="45"/>
      <c r="AS3789" s="45"/>
      <c r="AT3789" s="45"/>
      <c r="AU3789" s="41"/>
      <c r="AV3789" s="41"/>
      <c r="AW3789" s="42"/>
    </row>
    <row r="3790" spans="1:49" s="35" customFormat="1" x14ac:dyDescent="0.2">
      <c r="A3790" s="44"/>
      <c r="B3790" s="105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  <c r="AA3790" s="39"/>
      <c r="AB3790" s="39"/>
      <c r="AC3790" s="39"/>
      <c r="AD3790" s="39"/>
      <c r="AE3790" s="39"/>
      <c r="AF3790" s="39"/>
      <c r="AG3790" s="39"/>
      <c r="AH3790" s="39"/>
      <c r="AI3790" s="39"/>
      <c r="AJ3790" s="39"/>
      <c r="AK3790" s="39"/>
      <c r="AL3790" s="39"/>
      <c r="AM3790" s="102">
        <f t="shared" si="179"/>
        <v>0</v>
      </c>
      <c r="AN3790" s="101">
        <f t="shared" si="180"/>
        <v>0</v>
      </c>
      <c r="AO3790" s="107" t="str">
        <f t="shared" si="178"/>
        <v/>
      </c>
      <c r="AP3790" s="40"/>
      <c r="AQ3790" s="45"/>
      <c r="AR3790" s="45"/>
      <c r="AS3790" s="45"/>
      <c r="AT3790" s="45"/>
      <c r="AU3790" s="41"/>
      <c r="AV3790" s="41"/>
      <c r="AW3790" s="42"/>
    </row>
    <row r="3791" spans="1:49" s="35" customFormat="1" x14ac:dyDescent="0.2">
      <c r="A3791" s="44"/>
      <c r="B3791" s="105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  <c r="AA3791" s="39"/>
      <c r="AB3791" s="39"/>
      <c r="AC3791" s="39"/>
      <c r="AD3791" s="39"/>
      <c r="AE3791" s="39"/>
      <c r="AF3791" s="39"/>
      <c r="AG3791" s="39"/>
      <c r="AH3791" s="39"/>
      <c r="AI3791" s="39"/>
      <c r="AJ3791" s="39"/>
      <c r="AK3791" s="39"/>
      <c r="AL3791" s="39"/>
      <c r="AM3791" s="102">
        <f t="shared" si="179"/>
        <v>0</v>
      </c>
      <c r="AN3791" s="101">
        <f t="shared" si="180"/>
        <v>0</v>
      </c>
      <c r="AO3791" s="107" t="str">
        <f t="shared" si="178"/>
        <v/>
      </c>
      <c r="AP3791" s="40"/>
      <c r="AQ3791" s="45"/>
      <c r="AR3791" s="45"/>
      <c r="AS3791" s="45"/>
      <c r="AT3791" s="45"/>
      <c r="AU3791" s="41"/>
      <c r="AV3791" s="41"/>
      <c r="AW3791" s="42"/>
    </row>
    <row r="3792" spans="1:49" s="35" customFormat="1" x14ac:dyDescent="0.2">
      <c r="A3792" s="44"/>
      <c r="B3792" s="105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  <c r="AA3792" s="39"/>
      <c r="AB3792" s="39"/>
      <c r="AC3792" s="39"/>
      <c r="AD3792" s="39"/>
      <c r="AE3792" s="39"/>
      <c r="AF3792" s="39"/>
      <c r="AG3792" s="39"/>
      <c r="AH3792" s="39"/>
      <c r="AI3792" s="39"/>
      <c r="AJ3792" s="39"/>
      <c r="AK3792" s="39"/>
      <c r="AL3792" s="39"/>
      <c r="AM3792" s="102">
        <f t="shared" si="179"/>
        <v>0</v>
      </c>
      <c r="AN3792" s="101">
        <f t="shared" si="180"/>
        <v>0</v>
      </c>
      <c r="AO3792" s="107" t="str">
        <f t="shared" si="178"/>
        <v/>
      </c>
      <c r="AP3792" s="40"/>
      <c r="AQ3792" s="45"/>
      <c r="AR3792" s="45"/>
      <c r="AS3792" s="45"/>
      <c r="AT3792" s="45"/>
      <c r="AU3792" s="41"/>
      <c r="AV3792" s="41"/>
      <c r="AW3792" s="42"/>
    </row>
    <row r="3793" spans="1:49" s="35" customFormat="1" x14ac:dyDescent="0.2">
      <c r="A3793" s="44"/>
      <c r="B3793" s="105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  <c r="AA3793" s="39"/>
      <c r="AB3793" s="39"/>
      <c r="AC3793" s="39"/>
      <c r="AD3793" s="39"/>
      <c r="AE3793" s="39"/>
      <c r="AF3793" s="39"/>
      <c r="AG3793" s="39"/>
      <c r="AH3793" s="39"/>
      <c r="AI3793" s="39"/>
      <c r="AJ3793" s="39"/>
      <c r="AK3793" s="39"/>
      <c r="AL3793" s="39"/>
      <c r="AM3793" s="102">
        <f t="shared" si="179"/>
        <v>0</v>
      </c>
      <c r="AN3793" s="101">
        <f t="shared" si="180"/>
        <v>0</v>
      </c>
      <c r="AO3793" s="107" t="str">
        <f t="shared" si="178"/>
        <v/>
      </c>
      <c r="AP3793" s="40"/>
      <c r="AQ3793" s="45"/>
      <c r="AR3793" s="45"/>
      <c r="AS3793" s="45"/>
      <c r="AT3793" s="45"/>
      <c r="AU3793" s="41"/>
      <c r="AV3793" s="41"/>
      <c r="AW3793" s="42"/>
    </row>
    <row r="3794" spans="1:49" s="35" customFormat="1" x14ac:dyDescent="0.2">
      <c r="A3794" s="44"/>
      <c r="B3794" s="105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  <c r="AA3794" s="39"/>
      <c r="AB3794" s="39"/>
      <c r="AC3794" s="39"/>
      <c r="AD3794" s="39"/>
      <c r="AE3794" s="39"/>
      <c r="AF3794" s="39"/>
      <c r="AG3794" s="39"/>
      <c r="AH3794" s="39"/>
      <c r="AI3794" s="39"/>
      <c r="AJ3794" s="39"/>
      <c r="AK3794" s="39"/>
      <c r="AL3794" s="39"/>
      <c r="AM3794" s="102">
        <f t="shared" si="179"/>
        <v>0</v>
      </c>
      <c r="AN3794" s="101">
        <f t="shared" si="180"/>
        <v>0</v>
      </c>
      <c r="AO3794" s="107" t="str">
        <f t="shared" si="178"/>
        <v/>
      </c>
      <c r="AP3794" s="40"/>
      <c r="AQ3794" s="45"/>
      <c r="AR3794" s="45"/>
      <c r="AS3794" s="45"/>
      <c r="AT3794" s="45"/>
      <c r="AU3794" s="41"/>
      <c r="AV3794" s="41"/>
      <c r="AW3794" s="42"/>
    </row>
    <row r="3795" spans="1:49" s="35" customFormat="1" x14ac:dyDescent="0.2">
      <c r="A3795" s="44"/>
      <c r="B3795" s="105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  <c r="AA3795" s="39"/>
      <c r="AB3795" s="39"/>
      <c r="AC3795" s="39"/>
      <c r="AD3795" s="39"/>
      <c r="AE3795" s="39"/>
      <c r="AF3795" s="39"/>
      <c r="AG3795" s="39"/>
      <c r="AH3795" s="39"/>
      <c r="AI3795" s="39"/>
      <c r="AJ3795" s="39"/>
      <c r="AK3795" s="39"/>
      <c r="AL3795" s="39"/>
      <c r="AM3795" s="102">
        <f t="shared" si="179"/>
        <v>0</v>
      </c>
      <c r="AN3795" s="101">
        <f t="shared" si="180"/>
        <v>0</v>
      </c>
      <c r="AO3795" s="107" t="str">
        <f t="shared" si="178"/>
        <v/>
      </c>
      <c r="AP3795" s="40"/>
      <c r="AQ3795" s="45"/>
      <c r="AR3795" s="45"/>
      <c r="AS3795" s="45"/>
      <c r="AT3795" s="45"/>
      <c r="AU3795" s="41"/>
      <c r="AV3795" s="41"/>
      <c r="AW3795" s="42"/>
    </row>
    <row r="3796" spans="1:49" s="35" customFormat="1" x14ac:dyDescent="0.2">
      <c r="A3796" s="44"/>
      <c r="B3796" s="105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  <c r="AA3796" s="39"/>
      <c r="AB3796" s="39"/>
      <c r="AC3796" s="39"/>
      <c r="AD3796" s="39"/>
      <c r="AE3796" s="39"/>
      <c r="AF3796" s="39"/>
      <c r="AG3796" s="39"/>
      <c r="AH3796" s="39"/>
      <c r="AI3796" s="39"/>
      <c r="AJ3796" s="39"/>
      <c r="AK3796" s="39"/>
      <c r="AL3796" s="39"/>
      <c r="AM3796" s="102">
        <f t="shared" si="179"/>
        <v>0</v>
      </c>
      <c r="AN3796" s="101">
        <f t="shared" si="180"/>
        <v>0</v>
      </c>
      <c r="AO3796" s="107" t="str">
        <f t="shared" si="178"/>
        <v/>
      </c>
      <c r="AP3796" s="40"/>
      <c r="AQ3796" s="45"/>
      <c r="AR3796" s="45"/>
      <c r="AS3796" s="45"/>
      <c r="AT3796" s="45"/>
      <c r="AU3796" s="41"/>
      <c r="AV3796" s="41"/>
      <c r="AW3796" s="42"/>
    </row>
    <row r="3797" spans="1:49" s="35" customFormat="1" x14ac:dyDescent="0.2">
      <c r="A3797" s="44"/>
      <c r="B3797" s="105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  <c r="AA3797" s="39"/>
      <c r="AB3797" s="39"/>
      <c r="AC3797" s="39"/>
      <c r="AD3797" s="39"/>
      <c r="AE3797" s="39"/>
      <c r="AF3797" s="39"/>
      <c r="AG3797" s="39"/>
      <c r="AH3797" s="39"/>
      <c r="AI3797" s="39"/>
      <c r="AJ3797" s="39"/>
      <c r="AK3797" s="39"/>
      <c r="AL3797" s="39"/>
      <c r="AM3797" s="102">
        <f t="shared" si="179"/>
        <v>0</v>
      </c>
      <c r="AN3797" s="101">
        <f t="shared" si="180"/>
        <v>0</v>
      </c>
      <c r="AO3797" s="107" t="str">
        <f t="shared" si="178"/>
        <v/>
      </c>
      <c r="AP3797" s="40"/>
      <c r="AQ3797" s="45"/>
      <c r="AR3797" s="45"/>
      <c r="AS3797" s="45"/>
      <c r="AT3797" s="45"/>
      <c r="AU3797" s="41"/>
      <c r="AV3797" s="41"/>
      <c r="AW3797" s="42"/>
    </row>
    <row r="3798" spans="1:49" s="35" customFormat="1" x14ac:dyDescent="0.2">
      <c r="A3798" s="44"/>
      <c r="B3798" s="105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  <c r="AA3798" s="39"/>
      <c r="AB3798" s="39"/>
      <c r="AC3798" s="39"/>
      <c r="AD3798" s="39"/>
      <c r="AE3798" s="39"/>
      <c r="AF3798" s="39"/>
      <c r="AG3798" s="39"/>
      <c r="AH3798" s="39"/>
      <c r="AI3798" s="39"/>
      <c r="AJ3798" s="39"/>
      <c r="AK3798" s="39"/>
      <c r="AL3798" s="39"/>
      <c r="AM3798" s="102">
        <f t="shared" si="179"/>
        <v>0</v>
      </c>
      <c r="AN3798" s="101">
        <f t="shared" si="180"/>
        <v>0</v>
      </c>
      <c r="AO3798" s="107" t="str">
        <f t="shared" si="178"/>
        <v/>
      </c>
      <c r="AP3798" s="40"/>
      <c r="AQ3798" s="45"/>
      <c r="AR3798" s="45"/>
      <c r="AS3798" s="45"/>
      <c r="AT3798" s="45"/>
      <c r="AU3798" s="41"/>
      <c r="AV3798" s="41"/>
      <c r="AW3798" s="42"/>
    </row>
    <row r="3799" spans="1:49" s="35" customFormat="1" x14ac:dyDescent="0.2">
      <c r="A3799" s="44"/>
      <c r="B3799" s="105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  <c r="AA3799" s="39"/>
      <c r="AB3799" s="39"/>
      <c r="AC3799" s="39"/>
      <c r="AD3799" s="39"/>
      <c r="AE3799" s="39"/>
      <c r="AF3799" s="39"/>
      <c r="AG3799" s="39"/>
      <c r="AH3799" s="39"/>
      <c r="AI3799" s="39"/>
      <c r="AJ3799" s="39"/>
      <c r="AK3799" s="39"/>
      <c r="AL3799" s="39"/>
      <c r="AM3799" s="102">
        <f t="shared" si="179"/>
        <v>0</v>
      </c>
      <c r="AN3799" s="101">
        <f t="shared" si="180"/>
        <v>0</v>
      </c>
      <c r="AO3799" s="107" t="str">
        <f t="shared" si="178"/>
        <v/>
      </c>
      <c r="AP3799" s="40"/>
      <c r="AQ3799" s="45"/>
      <c r="AR3799" s="45"/>
      <c r="AS3799" s="45"/>
      <c r="AT3799" s="45"/>
      <c r="AU3799" s="41"/>
      <c r="AV3799" s="41"/>
      <c r="AW3799" s="42"/>
    </row>
    <row r="3800" spans="1:49" s="35" customFormat="1" x14ac:dyDescent="0.2">
      <c r="A3800" s="44"/>
      <c r="B3800" s="105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  <c r="AA3800" s="39"/>
      <c r="AB3800" s="39"/>
      <c r="AC3800" s="39"/>
      <c r="AD3800" s="39"/>
      <c r="AE3800" s="39"/>
      <c r="AF3800" s="39"/>
      <c r="AG3800" s="39"/>
      <c r="AH3800" s="39"/>
      <c r="AI3800" s="39"/>
      <c r="AJ3800" s="39"/>
      <c r="AK3800" s="39"/>
      <c r="AL3800" s="39"/>
      <c r="AM3800" s="102">
        <f t="shared" si="179"/>
        <v>0</v>
      </c>
      <c r="AN3800" s="101">
        <f t="shared" si="180"/>
        <v>0</v>
      </c>
      <c r="AO3800" s="107" t="str">
        <f t="shared" si="178"/>
        <v/>
      </c>
      <c r="AP3800" s="40"/>
      <c r="AQ3800" s="45"/>
      <c r="AR3800" s="45"/>
      <c r="AS3800" s="45"/>
      <c r="AT3800" s="45"/>
      <c r="AU3800" s="41"/>
      <c r="AV3800" s="41"/>
      <c r="AW3800" s="42"/>
    </row>
    <row r="3801" spans="1:49" s="35" customFormat="1" x14ac:dyDescent="0.2">
      <c r="A3801" s="44"/>
      <c r="B3801" s="105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  <c r="AA3801" s="39"/>
      <c r="AB3801" s="39"/>
      <c r="AC3801" s="39"/>
      <c r="AD3801" s="39"/>
      <c r="AE3801" s="39"/>
      <c r="AF3801" s="39"/>
      <c r="AG3801" s="39"/>
      <c r="AH3801" s="39"/>
      <c r="AI3801" s="39"/>
      <c r="AJ3801" s="39"/>
      <c r="AK3801" s="39"/>
      <c r="AL3801" s="39"/>
      <c r="AM3801" s="102">
        <f t="shared" si="179"/>
        <v>0</v>
      </c>
      <c r="AN3801" s="101">
        <f t="shared" si="180"/>
        <v>0</v>
      </c>
      <c r="AO3801" s="107" t="str">
        <f t="shared" si="178"/>
        <v/>
      </c>
      <c r="AP3801" s="40"/>
      <c r="AQ3801" s="45"/>
      <c r="AR3801" s="45"/>
      <c r="AS3801" s="45"/>
      <c r="AT3801" s="45"/>
      <c r="AU3801" s="41"/>
      <c r="AV3801" s="41"/>
      <c r="AW3801" s="42"/>
    </row>
    <row r="3802" spans="1:49" s="35" customFormat="1" x14ac:dyDescent="0.2">
      <c r="A3802" s="44"/>
      <c r="B3802" s="105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  <c r="AA3802" s="39"/>
      <c r="AB3802" s="39"/>
      <c r="AC3802" s="39"/>
      <c r="AD3802" s="39"/>
      <c r="AE3802" s="39"/>
      <c r="AF3802" s="39"/>
      <c r="AG3802" s="39"/>
      <c r="AH3802" s="39"/>
      <c r="AI3802" s="39"/>
      <c r="AJ3802" s="39"/>
      <c r="AK3802" s="39"/>
      <c r="AL3802" s="39"/>
      <c r="AM3802" s="102">
        <f t="shared" si="179"/>
        <v>0</v>
      </c>
      <c r="AN3802" s="101">
        <f t="shared" si="180"/>
        <v>0</v>
      </c>
      <c r="AO3802" s="107" t="str">
        <f t="shared" si="178"/>
        <v/>
      </c>
      <c r="AP3802" s="40"/>
      <c r="AQ3802" s="45"/>
      <c r="AR3802" s="45"/>
      <c r="AS3802" s="45"/>
      <c r="AT3802" s="45"/>
      <c r="AU3802" s="41"/>
      <c r="AV3802" s="41"/>
      <c r="AW3802" s="42"/>
    </row>
    <row r="3803" spans="1:49" s="35" customFormat="1" x14ac:dyDescent="0.2">
      <c r="A3803" s="44"/>
      <c r="B3803" s="105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  <c r="AA3803" s="39"/>
      <c r="AB3803" s="39"/>
      <c r="AC3803" s="39"/>
      <c r="AD3803" s="39"/>
      <c r="AE3803" s="39"/>
      <c r="AF3803" s="39"/>
      <c r="AG3803" s="39"/>
      <c r="AH3803" s="39"/>
      <c r="AI3803" s="39"/>
      <c r="AJ3803" s="39"/>
      <c r="AK3803" s="39"/>
      <c r="AL3803" s="39"/>
      <c r="AM3803" s="102">
        <f t="shared" si="179"/>
        <v>0</v>
      </c>
      <c r="AN3803" s="101">
        <f t="shared" si="180"/>
        <v>0</v>
      </c>
      <c r="AO3803" s="107" t="str">
        <f t="shared" si="178"/>
        <v/>
      </c>
      <c r="AP3803" s="40"/>
      <c r="AQ3803" s="45"/>
      <c r="AR3803" s="45"/>
      <c r="AS3803" s="45"/>
      <c r="AT3803" s="45"/>
      <c r="AU3803" s="41"/>
      <c r="AV3803" s="41"/>
      <c r="AW3803" s="42"/>
    </row>
    <row r="3804" spans="1:49" s="35" customFormat="1" x14ac:dyDescent="0.2">
      <c r="A3804" s="44"/>
      <c r="B3804" s="105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  <c r="AA3804" s="39"/>
      <c r="AB3804" s="39"/>
      <c r="AC3804" s="39"/>
      <c r="AD3804" s="39"/>
      <c r="AE3804" s="39"/>
      <c r="AF3804" s="39"/>
      <c r="AG3804" s="39"/>
      <c r="AH3804" s="39"/>
      <c r="AI3804" s="39"/>
      <c r="AJ3804" s="39"/>
      <c r="AK3804" s="39"/>
      <c r="AL3804" s="39"/>
      <c r="AM3804" s="102">
        <f t="shared" si="179"/>
        <v>0</v>
      </c>
      <c r="AN3804" s="101">
        <f t="shared" si="180"/>
        <v>0</v>
      </c>
      <c r="AO3804" s="107" t="str">
        <f t="shared" si="178"/>
        <v/>
      </c>
      <c r="AP3804" s="40"/>
      <c r="AQ3804" s="45"/>
      <c r="AR3804" s="45"/>
      <c r="AS3804" s="45"/>
      <c r="AT3804" s="45"/>
      <c r="AU3804" s="41"/>
      <c r="AV3804" s="41"/>
      <c r="AW3804" s="42"/>
    </row>
    <row r="3805" spans="1:49" s="35" customFormat="1" x14ac:dyDescent="0.2">
      <c r="A3805" s="44"/>
      <c r="B3805" s="105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  <c r="AA3805" s="39"/>
      <c r="AB3805" s="39"/>
      <c r="AC3805" s="39"/>
      <c r="AD3805" s="39"/>
      <c r="AE3805" s="39"/>
      <c r="AF3805" s="39"/>
      <c r="AG3805" s="39"/>
      <c r="AH3805" s="39"/>
      <c r="AI3805" s="39"/>
      <c r="AJ3805" s="39"/>
      <c r="AK3805" s="39"/>
      <c r="AL3805" s="39"/>
      <c r="AM3805" s="102">
        <f t="shared" si="179"/>
        <v>0</v>
      </c>
      <c r="AN3805" s="101">
        <f t="shared" si="180"/>
        <v>0</v>
      </c>
      <c r="AO3805" s="107" t="str">
        <f t="shared" si="178"/>
        <v/>
      </c>
      <c r="AP3805" s="40"/>
      <c r="AQ3805" s="45"/>
      <c r="AR3805" s="45"/>
      <c r="AS3805" s="45"/>
      <c r="AT3805" s="45"/>
      <c r="AU3805" s="41"/>
      <c r="AV3805" s="41"/>
      <c r="AW3805" s="42"/>
    </row>
    <row r="3806" spans="1:49" s="35" customFormat="1" x14ac:dyDescent="0.2">
      <c r="A3806" s="44"/>
      <c r="B3806" s="105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  <c r="AA3806" s="39"/>
      <c r="AB3806" s="39"/>
      <c r="AC3806" s="39"/>
      <c r="AD3806" s="39"/>
      <c r="AE3806" s="39"/>
      <c r="AF3806" s="39"/>
      <c r="AG3806" s="39"/>
      <c r="AH3806" s="39"/>
      <c r="AI3806" s="39"/>
      <c r="AJ3806" s="39"/>
      <c r="AK3806" s="39"/>
      <c r="AL3806" s="39"/>
      <c r="AM3806" s="102">
        <f t="shared" si="179"/>
        <v>0</v>
      </c>
      <c r="AN3806" s="101">
        <f t="shared" si="180"/>
        <v>0</v>
      </c>
      <c r="AO3806" s="107" t="str">
        <f t="shared" si="178"/>
        <v/>
      </c>
      <c r="AP3806" s="40"/>
      <c r="AQ3806" s="45"/>
      <c r="AR3806" s="45"/>
      <c r="AS3806" s="45"/>
      <c r="AT3806" s="45"/>
      <c r="AU3806" s="41"/>
      <c r="AV3806" s="41"/>
      <c r="AW3806" s="42"/>
    </row>
    <row r="3807" spans="1:49" s="35" customFormat="1" x14ac:dyDescent="0.2">
      <c r="A3807" s="44"/>
      <c r="B3807" s="105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  <c r="AA3807" s="39"/>
      <c r="AB3807" s="39"/>
      <c r="AC3807" s="39"/>
      <c r="AD3807" s="39"/>
      <c r="AE3807" s="39"/>
      <c r="AF3807" s="39"/>
      <c r="AG3807" s="39"/>
      <c r="AH3807" s="39"/>
      <c r="AI3807" s="39"/>
      <c r="AJ3807" s="39"/>
      <c r="AK3807" s="39"/>
      <c r="AL3807" s="39"/>
      <c r="AM3807" s="102">
        <f t="shared" si="179"/>
        <v>0</v>
      </c>
      <c r="AN3807" s="101">
        <f t="shared" si="180"/>
        <v>0</v>
      </c>
      <c r="AO3807" s="107" t="str">
        <f t="shared" si="178"/>
        <v/>
      </c>
      <c r="AP3807" s="40"/>
      <c r="AQ3807" s="45"/>
      <c r="AR3807" s="45"/>
      <c r="AS3807" s="45"/>
      <c r="AT3807" s="45"/>
      <c r="AU3807" s="41"/>
      <c r="AV3807" s="41"/>
      <c r="AW3807" s="42"/>
    </row>
    <row r="3808" spans="1:49" s="35" customFormat="1" x14ac:dyDescent="0.2">
      <c r="A3808" s="44"/>
      <c r="B3808" s="105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  <c r="AA3808" s="39"/>
      <c r="AB3808" s="39"/>
      <c r="AC3808" s="39"/>
      <c r="AD3808" s="39"/>
      <c r="AE3808" s="39"/>
      <c r="AF3808" s="39"/>
      <c r="AG3808" s="39"/>
      <c r="AH3808" s="39"/>
      <c r="AI3808" s="39"/>
      <c r="AJ3808" s="39"/>
      <c r="AK3808" s="39"/>
      <c r="AL3808" s="39"/>
      <c r="AM3808" s="102">
        <f t="shared" si="179"/>
        <v>0</v>
      </c>
      <c r="AN3808" s="101">
        <f t="shared" si="180"/>
        <v>0</v>
      </c>
      <c r="AO3808" s="107" t="str">
        <f t="shared" si="178"/>
        <v/>
      </c>
      <c r="AP3808" s="40"/>
      <c r="AQ3808" s="45"/>
      <c r="AR3808" s="45"/>
      <c r="AS3808" s="45"/>
      <c r="AT3808" s="45"/>
      <c r="AU3808" s="41"/>
      <c r="AV3808" s="41"/>
      <c r="AW3808" s="42"/>
    </row>
    <row r="3809" spans="1:49" s="35" customFormat="1" x14ac:dyDescent="0.2">
      <c r="A3809" s="44"/>
      <c r="B3809" s="105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  <c r="AA3809" s="39"/>
      <c r="AB3809" s="39"/>
      <c r="AC3809" s="39"/>
      <c r="AD3809" s="39"/>
      <c r="AE3809" s="39"/>
      <c r="AF3809" s="39"/>
      <c r="AG3809" s="39"/>
      <c r="AH3809" s="39"/>
      <c r="AI3809" s="39"/>
      <c r="AJ3809" s="39"/>
      <c r="AK3809" s="39"/>
      <c r="AL3809" s="39"/>
      <c r="AM3809" s="102">
        <f t="shared" si="179"/>
        <v>0</v>
      </c>
      <c r="AN3809" s="101">
        <f t="shared" si="180"/>
        <v>0</v>
      </c>
      <c r="AO3809" s="107" t="str">
        <f t="shared" si="178"/>
        <v/>
      </c>
      <c r="AP3809" s="40"/>
      <c r="AQ3809" s="45"/>
      <c r="AR3809" s="45"/>
      <c r="AS3809" s="45"/>
      <c r="AT3809" s="45"/>
      <c r="AU3809" s="41"/>
      <c r="AV3809" s="41"/>
      <c r="AW3809" s="42"/>
    </row>
    <row r="3810" spans="1:49" s="35" customFormat="1" x14ac:dyDescent="0.2">
      <c r="A3810" s="44"/>
      <c r="B3810" s="105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  <c r="AA3810" s="39"/>
      <c r="AB3810" s="39"/>
      <c r="AC3810" s="39"/>
      <c r="AD3810" s="39"/>
      <c r="AE3810" s="39"/>
      <c r="AF3810" s="39"/>
      <c r="AG3810" s="39"/>
      <c r="AH3810" s="39"/>
      <c r="AI3810" s="39"/>
      <c r="AJ3810" s="39"/>
      <c r="AK3810" s="39"/>
      <c r="AL3810" s="39"/>
      <c r="AM3810" s="102">
        <f t="shared" si="179"/>
        <v>0</v>
      </c>
      <c r="AN3810" s="101">
        <f t="shared" si="180"/>
        <v>0</v>
      </c>
      <c r="AO3810" s="107" t="str">
        <f t="shared" si="178"/>
        <v/>
      </c>
      <c r="AP3810" s="40"/>
      <c r="AQ3810" s="45"/>
      <c r="AR3810" s="45"/>
      <c r="AS3810" s="45"/>
      <c r="AT3810" s="45"/>
      <c r="AU3810" s="41"/>
      <c r="AV3810" s="41"/>
      <c r="AW3810" s="42"/>
    </row>
    <row r="3811" spans="1:49" s="35" customFormat="1" x14ac:dyDescent="0.2">
      <c r="A3811" s="44"/>
      <c r="B3811" s="105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  <c r="AA3811" s="39"/>
      <c r="AB3811" s="39"/>
      <c r="AC3811" s="39"/>
      <c r="AD3811" s="39"/>
      <c r="AE3811" s="39"/>
      <c r="AF3811" s="39"/>
      <c r="AG3811" s="39"/>
      <c r="AH3811" s="39"/>
      <c r="AI3811" s="39"/>
      <c r="AJ3811" s="39"/>
      <c r="AK3811" s="39"/>
      <c r="AL3811" s="39"/>
      <c r="AM3811" s="102">
        <f t="shared" si="179"/>
        <v>0</v>
      </c>
      <c r="AN3811" s="101">
        <f t="shared" si="180"/>
        <v>0</v>
      </c>
      <c r="AO3811" s="107" t="str">
        <f t="shared" si="178"/>
        <v/>
      </c>
      <c r="AP3811" s="40"/>
      <c r="AQ3811" s="45"/>
      <c r="AR3811" s="45"/>
      <c r="AS3811" s="45"/>
      <c r="AT3811" s="45"/>
      <c r="AU3811" s="41"/>
      <c r="AV3811" s="41"/>
      <c r="AW3811" s="42"/>
    </row>
    <row r="3812" spans="1:49" s="35" customFormat="1" x14ac:dyDescent="0.2">
      <c r="A3812" s="44"/>
      <c r="B3812" s="105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  <c r="AA3812" s="39"/>
      <c r="AB3812" s="39"/>
      <c r="AC3812" s="39"/>
      <c r="AD3812" s="39"/>
      <c r="AE3812" s="39"/>
      <c r="AF3812" s="39"/>
      <c r="AG3812" s="39"/>
      <c r="AH3812" s="39"/>
      <c r="AI3812" s="39"/>
      <c r="AJ3812" s="39"/>
      <c r="AK3812" s="39"/>
      <c r="AL3812" s="39"/>
      <c r="AM3812" s="102">
        <f t="shared" si="179"/>
        <v>0</v>
      </c>
      <c r="AN3812" s="101">
        <f t="shared" si="180"/>
        <v>0</v>
      </c>
      <c r="AO3812" s="107" t="str">
        <f t="shared" si="178"/>
        <v/>
      </c>
      <c r="AP3812" s="40"/>
      <c r="AQ3812" s="45"/>
      <c r="AR3812" s="45"/>
      <c r="AS3812" s="45"/>
      <c r="AT3812" s="45"/>
      <c r="AU3812" s="41"/>
      <c r="AV3812" s="41"/>
      <c r="AW3812" s="42"/>
    </row>
    <row r="3813" spans="1:49" s="35" customFormat="1" x14ac:dyDescent="0.2">
      <c r="A3813" s="44"/>
      <c r="B3813" s="105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  <c r="AA3813" s="39"/>
      <c r="AB3813" s="39"/>
      <c r="AC3813" s="39"/>
      <c r="AD3813" s="39"/>
      <c r="AE3813" s="39"/>
      <c r="AF3813" s="39"/>
      <c r="AG3813" s="39"/>
      <c r="AH3813" s="39"/>
      <c r="AI3813" s="39"/>
      <c r="AJ3813" s="39"/>
      <c r="AK3813" s="39"/>
      <c r="AL3813" s="39"/>
      <c r="AM3813" s="102">
        <f t="shared" si="179"/>
        <v>0</v>
      </c>
      <c r="AN3813" s="101">
        <f t="shared" si="180"/>
        <v>0</v>
      </c>
      <c r="AO3813" s="107" t="str">
        <f t="shared" si="178"/>
        <v/>
      </c>
      <c r="AP3813" s="40"/>
      <c r="AQ3813" s="45"/>
      <c r="AR3813" s="45"/>
      <c r="AS3813" s="45"/>
      <c r="AT3813" s="45"/>
      <c r="AU3813" s="41"/>
      <c r="AV3813" s="41"/>
      <c r="AW3813" s="42"/>
    </row>
    <row r="3814" spans="1:49" s="35" customFormat="1" x14ac:dyDescent="0.2">
      <c r="A3814" s="44"/>
      <c r="B3814" s="105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  <c r="AA3814" s="39"/>
      <c r="AB3814" s="39"/>
      <c r="AC3814" s="39"/>
      <c r="AD3814" s="39"/>
      <c r="AE3814" s="39"/>
      <c r="AF3814" s="39"/>
      <c r="AG3814" s="39"/>
      <c r="AH3814" s="39"/>
      <c r="AI3814" s="39"/>
      <c r="AJ3814" s="39"/>
      <c r="AK3814" s="39"/>
      <c r="AL3814" s="39"/>
      <c r="AM3814" s="102">
        <f t="shared" si="179"/>
        <v>0</v>
      </c>
      <c r="AN3814" s="101">
        <f t="shared" si="180"/>
        <v>0</v>
      </c>
      <c r="AO3814" s="107" t="str">
        <f t="shared" si="178"/>
        <v/>
      </c>
      <c r="AP3814" s="40"/>
      <c r="AQ3814" s="45"/>
      <c r="AR3814" s="45"/>
      <c r="AS3814" s="45"/>
      <c r="AT3814" s="45"/>
      <c r="AU3814" s="41"/>
      <c r="AV3814" s="41"/>
      <c r="AW3814" s="42"/>
    </row>
    <row r="3815" spans="1:49" s="35" customFormat="1" x14ac:dyDescent="0.2">
      <c r="A3815" s="44"/>
      <c r="B3815" s="105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  <c r="AA3815" s="39"/>
      <c r="AB3815" s="39"/>
      <c r="AC3815" s="39"/>
      <c r="AD3815" s="39"/>
      <c r="AE3815" s="39"/>
      <c r="AF3815" s="39"/>
      <c r="AG3815" s="39"/>
      <c r="AH3815" s="39"/>
      <c r="AI3815" s="39"/>
      <c r="AJ3815" s="39"/>
      <c r="AK3815" s="39"/>
      <c r="AL3815" s="39"/>
      <c r="AM3815" s="102">
        <f t="shared" si="179"/>
        <v>0</v>
      </c>
      <c r="AN3815" s="101">
        <f t="shared" si="180"/>
        <v>0</v>
      </c>
      <c r="AO3815" s="107" t="str">
        <f t="shared" si="178"/>
        <v/>
      </c>
      <c r="AP3815" s="40"/>
      <c r="AQ3815" s="45"/>
      <c r="AR3815" s="45"/>
      <c r="AS3815" s="45"/>
      <c r="AT3815" s="45"/>
      <c r="AU3815" s="41"/>
      <c r="AV3815" s="41"/>
      <c r="AW3815" s="42"/>
    </row>
    <row r="3816" spans="1:49" s="35" customFormat="1" x14ac:dyDescent="0.2">
      <c r="A3816" s="44"/>
      <c r="B3816" s="105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  <c r="AA3816" s="39"/>
      <c r="AB3816" s="39"/>
      <c r="AC3816" s="39"/>
      <c r="AD3816" s="39"/>
      <c r="AE3816" s="39"/>
      <c r="AF3816" s="39"/>
      <c r="AG3816" s="39"/>
      <c r="AH3816" s="39"/>
      <c r="AI3816" s="39"/>
      <c r="AJ3816" s="39"/>
      <c r="AK3816" s="39"/>
      <c r="AL3816" s="39"/>
      <c r="AM3816" s="102">
        <f t="shared" si="179"/>
        <v>0</v>
      </c>
      <c r="AN3816" s="101">
        <f t="shared" si="180"/>
        <v>0</v>
      </c>
      <c r="AO3816" s="107" t="str">
        <f t="shared" si="178"/>
        <v/>
      </c>
      <c r="AP3816" s="40"/>
      <c r="AQ3816" s="45"/>
      <c r="AR3816" s="45"/>
      <c r="AS3816" s="45"/>
      <c r="AT3816" s="45"/>
      <c r="AU3816" s="41"/>
      <c r="AV3816" s="41"/>
      <c r="AW3816" s="42"/>
    </row>
    <row r="3817" spans="1:49" s="35" customFormat="1" x14ac:dyDescent="0.2">
      <c r="A3817" s="44"/>
      <c r="B3817" s="105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  <c r="AA3817" s="39"/>
      <c r="AB3817" s="39"/>
      <c r="AC3817" s="39"/>
      <c r="AD3817" s="39"/>
      <c r="AE3817" s="39"/>
      <c r="AF3817" s="39"/>
      <c r="AG3817" s="39"/>
      <c r="AH3817" s="39"/>
      <c r="AI3817" s="39"/>
      <c r="AJ3817" s="39"/>
      <c r="AK3817" s="39"/>
      <c r="AL3817" s="39"/>
      <c r="AM3817" s="102">
        <f t="shared" si="179"/>
        <v>0</v>
      </c>
      <c r="AN3817" s="101">
        <f t="shared" si="180"/>
        <v>0</v>
      </c>
      <c r="AO3817" s="107" t="str">
        <f t="shared" si="178"/>
        <v/>
      </c>
      <c r="AP3817" s="40"/>
      <c r="AQ3817" s="45"/>
      <c r="AR3817" s="45"/>
      <c r="AS3817" s="45"/>
      <c r="AT3817" s="45"/>
      <c r="AU3817" s="41"/>
      <c r="AV3817" s="41"/>
      <c r="AW3817" s="42"/>
    </row>
    <row r="3818" spans="1:49" s="35" customFormat="1" x14ac:dyDescent="0.2">
      <c r="A3818" s="44"/>
      <c r="B3818" s="105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  <c r="AA3818" s="39"/>
      <c r="AB3818" s="39"/>
      <c r="AC3818" s="39"/>
      <c r="AD3818" s="39"/>
      <c r="AE3818" s="39"/>
      <c r="AF3818" s="39"/>
      <c r="AG3818" s="39"/>
      <c r="AH3818" s="39"/>
      <c r="AI3818" s="39"/>
      <c r="AJ3818" s="39"/>
      <c r="AK3818" s="39"/>
      <c r="AL3818" s="39"/>
      <c r="AM3818" s="102">
        <f t="shared" si="179"/>
        <v>0</v>
      </c>
      <c r="AN3818" s="101">
        <f t="shared" si="180"/>
        <v>0</v>
      </c>
      <c r="AO3818" s="107" t="str">
        <f t="shared" si="178"/>
        <v/>
      </c>
      <c r="AP3818" s="40"/>
      <c r="AQ3818" s="45"/>
      <c r="AR3818" s="45"/>
      <c r="AS3818" s="45"/>
      <c r="AT3818" s="45"/>
      <c r="AU3818" s="41"/>
      <c r="AV3818" s="41"/>
      <c r="AW3818" s="42"/>
    </row>
    <row r="3819" spans="1:49" s="35" customFormat="1" x14ac:dyDescent="0.2">
      <c r="A3819" s="44"/>
      <c r="B3819" s="105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  <c r="AA3819" s="39"/>
      <c r="AB3819" s="39"/>
      <c r="AC3819" s="39"/>
      <c r="AD3819" s="39"/>
      <c r="AE3819" s="39"/>
      <c r="AF3819" s="39"/>
      <c r="AG3819" s="39"/>
      <c r="AH3819" s="39"/>
      <c r="AI3819" s="39"/>
      <c r="AJ3819" s="39"/>
      <c r="AK3819" s="39"/>
      <c r="AL3819" s="39"/>
      <c r="AM3819" s="102">
        <f t="shared" si="179"/>
        <v>0</v>
      </c>
      <c r="AN3819" s="101">
        <f t="shared" si="180"/>
        <v>0</v>
      </c>
      <c r="AO3819" s="107" t="str">
        <f t="shared" si="178"/>
        <v/>
      </c>
      <c r="AP3819" s="40"/>
      <c r="AQ3819" s="45"/>
      <c r="AR3819" s="45"/>
      <c r="AS3819" s="45"/>
      <c r="AT3819" s="45"/>
      <c r="AU3819" s="41"/>
      <c r="AV3819" s="41"/>
      <c r="AW3819" s="42"/>
    </row>
    <row r="3820" spans="1:49" s="35" customFormat="1" x14ac:dyDescent="0.2">
      <c r="A3820" s="44"/>
      <c r="B3820" s="105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  <c r="AA3820" s="39"/>
      <c r="AB3820" s="39"/>
      <c r="AC3820" s="39"/>
      <c r="AD3820" s="39"/>
      <c r="AE3820" s="39"/>
      <c r="AF3820" s="39"/>
      <c r="AG3820" s="39"/>
      <c r="AH3820" s="39"/>
      <c r="AI3820" s="39"/>
      <c r="AJ3820" s="39"/>
      <c r="AK3820" s="39"/>
      <c r="AL3820" s="39"/>
      <c r="AM3820" s="102">
        <f t="shared" si="179"/>
        <v>0</v>
      </c>
      <c r="AN3820" s="101">
        <f t="shared" si="180"/>
        <v>0</v>
      </c>
      <c r="AO3820" s="107" t="str">
        <f t="shared" si="178"/>
        <v/>
      </c>
      <c r="AP3820" s="40"/>
      <c r="AQ3820" s="45"/>
      <c r="AR3820" s="45"/>
      <c r="AS3820" s="45"/>
      <c r="AT3820" s="45"/>
      <c r="AU3820" s="41"/>
      <c r="AV3820" s="41"/>
      <c r="AW3820" s="42"/>
    </row>
    <row r="3821" spans="1:49" s="35" customFormat="1" x14ac:dyDescent="0.2">
      <c r="A3821" s="44"/>
      <c r="B3821" s="105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  <c r="AA3821" s="39"/>
      <c r="AB3821" s="39"/>
      <c r="AC3821" s="39"/>
      <c r="AD3821" s="39"/>
      <c r="AE3821" s="39"/>
      <c r="AF3821" s="39"/>
      <c r="AG3821" s="39"/>
      <c r="AH3821" s="39"/>
      <c r="AI3821" s="39"/>
      <c r="AJ3821" s="39"/>
      <c r="AK3821" s="39"/>
      <c r="AL3821" s="39"/>
      <c r="AM3821" s="102">
        <f t="shared" si="179"/>
        <v>0</v>
      </c>
      <c r="AN3821" s="101">
        <f t="shared" si="180"/>
        <v>0</v>
      </c>
      <c r="AO3821" s="107" t="str">
        <f t="shared" si="178"/>
        <v/>
      </c>
      <c r="AP3821" s="40"/>
      <c r="AQ3821" s="45"/>
      <c r="AR3821" s="45"/>
      <c r="AS3821" s="45"/>
      <c r="AT3821" s="45"/>
      <c r="AU3821" s="41"/>
      <c r="AV3821" s="41"/>
      <c r="AW3821" s="42"/>
    </row>
    <row r="3822" spans="1:49" s="35" customFormat="1" x14ac:dyDescent="0.2">
      <c r="A3822" s="44"/>
      <c r="B3822" s="105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  <c r="AA3822" s="39"/>
      <c r="AB3822" s="39"/>
      <c r="AC3822" s="39"/>
      <c r="AD3822" s="39"/>
      <c r="AE3822" s="39"/>
      <c r="AF3822" s="39"/>
      <c r="AG3822" s="39"/>
      <c r="AH3822" s="39"/>
      <c r="AI3822" s="39"/>
      <c r="AJ3822" s="39"/>
      <c r="AK3822" s="39"/>
      <c r="AL3822" s="39"/>
      <c r="AM3822" s="102">
        <f t="shared" si="179"/>
        <v>0</v>
      </c>
      <c r="AN3822" s="101">
        <f t="shared" si="180"/>
        <v>0</v>
      </c>
      <c r="AO3822" s="107" t="str">
        <f t="shared" si="178"/>
        <v/>
      </c>
      <c r="AP3822" s="40"/>
      <c r="AQ3822" s="45"/>
      <c r="AR3822" s="45"/>
      <c r="AS3822" s="45"/>
      <c r="AT3822" s="45"/>
      <c r="AU3822" s="41"/>
      <c r="AV3822" s="41"/>
      <c r="AW3822" s="42"/>
    </row>
    <row r="3823" spans="1:49" s="35" customFormat="1" x14ac:dyDescent="0.2">
      <c r="A3823" s="44"/>
      <c r="B3823" s="105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  <c r="AA3823" s="39"/>
      <c r="AB3823" s="39"/>
      <c r="AC3823" s="39"/>
      <c r="AD3823" s="39"/>
      <c r="AE3823" s="39"/>
      <c r="AF3823" s="39"/>
      <c r="AG3823" s="39"/>
      <c r="AH3823" s="39"/>
      <c r="AI3823" s="39"/>
      <c r="AJ3823" s="39"/>
      <c r="AK3823" s="39"/>
      <c r="AL3823" s="39"/>
      <c r="AM3823" s="102">
        <f t="shared" si="179"/>
        <v>0</v>
      </c>
      <c r="AN3823" s="101">
        <f t="shared" si="180"/>
        <v>0</v>
      </c>
      <c r="AO3823" s="107" t="str">
        <f t="shared" si="178"/>
        <v/>
      </c>
      <c r="AP3823" s="40"/>
      <c r="AQ3823" s="45"/>
      <c r="AR3823" s="45"/>
      <c r="AS3823" s="45"/>
      <c r="AT3823" s="45"/>
      <c r="AU3823" s="41"/>
      <c r="AV3823" s="41"/>
      <c r="AW3823" s="42"/>
    </row>
    <row r="3824" spans="1:49" s="35" customFormat="1" x14ac:dyDescent="0.2">
      <c r="A3824" s="44"/>
      <c r="B3824" s="105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  <c r="AA3824" s="39"/>
      <c r="AB3824" s="39"/>
      <c r="AC3824" s="39"/>
      <c r="AD3824" s="39"/>
      <c r="AE3824" s="39"/>
      <c r="AF3824" s="39"/>
      <c r="AG3824" s="39"/>
      <c r="AH3824" s="39"/>
      <c r="AI3824" s="39"/>
      <c r="AJ3824" s="39"/>
      <c r="AK3824" s="39"/>
      <c r="AL3824" s="39"/>
      <c r="AM3824" s="102">
        <f t="shared" si="179"/>
        <v>0</v>
      </c>
      <c r="AN3824" s="101">
        <f t="shared" si="180"/>
        <v>0</v>
      </c>
      <c r="AO3824" s="107" t="str">
        <f t="shared" si="178"/>
        <v/>
      </c>
      <c r="AP3824" s="40"/>
      <c r="AQ3824" s="45"/>
      <c r="AR3824" s="45"/>
      <c r="AS3824" s="45"/>
      <c r="AT3824" s="45"/>
      <c r="AU3824" s="41"/>
      <c r="AV3824" s="41"/>
      <c r="AW3824" s="42"/>
    </row>
    <row r="3825" spans="1:49" s="35" customFormat="1" x14ac:dyDescent="0.2">
      <c r="A3825" s="44"/>
      <c r="B3825" s="105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  <c r="AA3825" s="39"/>
      <c r="AB3825" s="39"/>
      <c r="AC3825" s="39"/>
      <c r="AD3825" s="39"/>
      <c r="AE3825" s="39"/>
      <c r="AF3825" s="39"/>
      <c r="AG3825" s="39"/>
      <c r="AH3825" s="39"/>
      <c r="AI3825" s="39"/>
      <c r="AJ3825" s="39"/>
      <c r="AK3825" s="39"/>
      <c r="AL3825" s="39"/>
      <c r="AM3825" s="102">
        <f t="shared" si="179"/>
        <v>0</v>
      </c>
      <c r="AN3825" s="101">
        <f t="shared" si="180"/>
        <v>0</v>
      </c>
      <c r="AO3825" s="107" t="str">
        <f t="shared" si="178"/>
        <v/>
      </c>
      <c r="AP3825" s="40"/>
      <c r="AQ3825" s="45"/>
      <c r="AR3825" s="45"/>
      <c r="AS3825" s="45"/>
      <c r="AT3825" s="45"/>
      <c r="AU3825" s="41"/>
      <c r="AV3825" s="41"/>
      <c r="AW3825" s="42"/>
    </row>
    <row r="3826" spans="1:49" s="35" customFormat="1" x14ac:dyDescent="0.2">
      <c r="A3826" s="44"/>
      <c r="B3826" s="105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  <c r="AA3826" s="39"/>
      <c r="AB3826" s="39"/>
      <c r="AC3826" s="39"/>
      <c r="AD3826" s="39"/>
      <c r="AE3826" s="39"/>
      <c r="AF3826" s="39"/>
      <c r="AG3826" s="39"/>
      <c r="AH3826" s="39"/>
      <c r="AI3826" s="39"/>
      <c r="AJ3826" s="39"/>
      <c r="AK3826" s="39"/>
      <c r="AL3826" s="39"/>
      <c r="AM3826" s="102">
        <f t="shared" si="179"/>
        <v>0</v>
      </c>
      <c r="AN3826" s="101">
        <f t="shared" si="180"/>
        <v>0</v>
      </c>
      <c r="AO3826" s="107" t="str">
        <f t="shared" si="178"/>
        <v/>
      </c>
      <c r="AP3826" s="40"/>
      <c r="AQ3826" s="45"/>
      <c r="AR3826" s="45"/>
      <c r="AS3826" s="45"/>
      <c r="AT3826" s="45"/>
      <c r="AU3826" s="41"/>
      <c r="AV3826" s="41"/>
      <c r="AW3826" s="42"/>
    </row>
    <row r="3827" spans="1:49" s="35" customFormat="1" x14ac:dyDescent="0.2">
      <c r="A3827" s="44"/>
      <c r="B3827" s="105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  <c r="AA3827" s="39"/>
      <c r="AB3827" s="39"/>
      <c r="AC3827" s="39"/>
      <c r="AD3827" s="39"/>
      <c r="AE3827" s="39"/>
      <c r="AF3827" s="39"/>
      <c r="AG3827" s="39"/>
      <c r="AH3827" s="39"/>
      <c r="AI3827" s="39"/>
      <c r="AJ3827" s="39"/>
      <c r="AK3827" s="39"/>
      <c r="AL3827" s="39"/>
      <c r="AM3827" s="102">
        <f t="shared" si="179"/>
        <v>0</v>
      </c>
      <c r="AN3827" s="101">
        <f t="shared" si="180"/>
        <v>0</v>
      </c>
      <c r="AO3827" s="107" t="str">
        <f t="shared" si="178"/>
        <v/>
      </c>
      <c r="AP3827" s="40"/>
      <c r="AQ3827" s="45"/>
      <c r="AR3827" s="45"/>
      <c r="AS3827" s="45"/>
      <c r="AT3827" s="45"/>
      <c r="AU3827" s="41"/>
      <c r="AV3827" s="41"/>
      <c r="AW3827" s="42"/>
    </row>
    <row r="3828" spans="1:49" s="35" customFormat="1" x14ac:dyDescent="0.2">
      <c r="A3828" s="44"/>
      <c r="B3828" s="105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  <c r="AA3828" s="39"/>
      <c r="AB3828" s="39"/>
      <c r="AC3828" s="39"/>
      <c r="AD3828" s="39"/>
      <c r="AE3828" s="39"/>
      <c r="AF3828" s="39"/>
      <c r="AG3828" s="39"/>
      <c r="AH3828" s="39"/>
      <c r="AI3828" s="39"/>
      <c r="AJ3828" s="39"/>
      <c r="AK3828" s="39"/>
      <c r="AL3828" s="39"/>
      <c r="AM3828" s="102">
        <f t="shared" si="179"/>
        <v>0</v>
      </c>
      <c r="AN3828" s="101">
        <f t="shared" si="180"/>
        <v>0</v>
      </c>
      <c r="AO3828" s="107" t="str">
        <f t="shared" si="178"/>
        <v/>
      </c>
      <c r="AP3828" s="40"/>
      <c r="AQ3828" s="45"/>
      <c r="AR3828" s="45"/>
      <c r="AS3828" s="45"/>
      <c r="AT3828" s="45"/>
      <c r="AU3828" s="41"/>
      <c r="AV3828" s="41"/>
      <c r="AW3828" s="42"/>
    </row>
    <row r="3829" spans="1:49" s="35" customFormat="1" x14ac:dyDescent="0.2">
      <c r="A3829" s="44"/>
      <c r="B3829" s="105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  <c r="AA3829" s="39"/>
      <c r="AB3829" s="39"/>
      <c r="AC3829" s="39"/>
      <c r="AD3829" s="39"/>
      <c r="AE3829" s="39"/>
      <c r="AF3829" s="39"/>
      <c r="AG3829" s="39"/>
      <c r="AH3829" s="39"/>
      <c r="AI3829" s="39"/>
      <c r="AJ3829" s="39"/>
      <c r="AK3829" s="39"/>
      <c r="AL3829" s="39"/>
      <c r="AM3829" s="102">
        <f t="shared" si="179"/>
        <v>0</v>
      </c>
      <c r="AN3829" s="101">
        <f t="shared" si="180"/>
        <v>0</v>
      </c>
      <c r="AO3829" s="107" t="str">
        <f t="shared" si="178"/>
        <v/>
      </c>
      <c r="AP3829" s="40"/>
      <c r="AQ3829" s="45"/>
      <c r="AR3829" s="45"/>
      <c r="AS3829" s="45"/>
      <c r="AT3829" s="45"/>
      <c r="AU3829" s="41"/>
      <c r="AV3829" s="41"/>
      <c r="AW3829" s="42"/>
    </row>
    <row r="3830" spans="1:49" s="35" customFormat="1" x14ac:dyDescent="0.2">
      <c r="A3830" s="44"/>
      <c r="B3830" s="105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  <c r="AA3830" s="39"/>
      <c r="AB3830" s="39"/>
      <c r="AC3830" s="39"/>
      <c r="AD3830" s="39"/>
      <c r="AE3830" s="39"/>
      <c r="AF3830" s="39"/>
      <c r="AG3830" s="39"/>
      <c r="AH3830" s="39"/>
      <c r="AI3830" s="39"/>
      <c r="AJ3830" s="39"/>
      <c r="AK3830" s="39"/>
      <c r="AL3830" s="39"/>
      <c r="AM3830" s="102">
        <f t="shared" si="179"/>
        <v>0</v>
      </c>
      <c r="AN3830" s="101">
        <f t="shared" si="180"/>
        <v>0</v>
      </c>
      <c r="AO3830" s="107" t="str">
        <f t="shared" si="178"/>
        <v/>
      </c>
      <c r="AP3830" s="40"/>
      <c r="AQ3830" s="45"/>
      <c r="AR3830" s="45"/>
      <c r="AS3830" s="45"/>
      <c r="AT3830" s="45"/>
      <c r="AU3830" s="41"/>
      <c r="AV3830" s="41"/>
      <c r="AW3830" s="42"/>
    </row>
    <row r="3831" spans="1:49" s="35" customFormat="1" x14ac:dyDescent="0.2">
      <c r="A3831" s="44"/>
      <c r="B3831" s="105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  <c r="AA3831" s="39"/>
      <c r="AB3831" s="39"/>
      <c r="AC3831" s="39"/>
      <c r="AD3831" s="39"/>
      <c r="AE3831" s="39"/>
      <c r="AF3831" s="39"/>
      <c r="AG3831" s="39"/>
      <c r="AH3831" s="39"/>
      <c r="AI3831" s="39"/>
      <c r="AJ3831" s="39"/>
      <c r="AK3831" s="39"/>
      <c r="AL3831" s="39"/>
      <c r="AM3831" s="102">
        <f t="shared" si="179"/>
        <v>0</v>
      </c>
      <c r="AN3831" s="101">
        <f t="shared" si="180"/>
        <v>0</v>
      </c>
      <c r="AO3831" s="107" t="str">
        <f t="shared" si="178"/>
        <v/>
      </c>
      <c r="AP3831" s="40"/>
      <c r="AQ3831" s="45"/>
      <c r="AR3831" s="45"/>
      <c r="AS3831" s="45"/>
      <c r="AT3831" s="45"/>
      <c r="AU3831" s="41"/>
      <c r="AV3831" s="41"/>
      <c r="AW3831" s="42"/>
    </row>
    <row r="3832" spans="1:49" s="35" customFormat="1" x14ac:dyDescent="0.2">
      <c r="A3832" s="44"/>
      <c r="B3832" s="105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  <c r="AA3832" s="39"/>
      <c r="AB3832" s="39"/>
      <c r="AC3832" s="39"/>
      <c r="AD3832" s="39"/>
      <c r="AE3832" s="39"/>
      <c r="AF3832" s="39"/>
      <c r="AG3832" s="39"/>
      <c r="AH3832" s="39"/>
      <c r="AI3832" s="39"/>
      <c r="AJ3832" s="39"/>
      <c r="AK3832" s="39"/>
      <c r="AL3832" s="39"/>
      <c r="AM3832" s="102">
        <f t="shared" si="179"/>
        <v>0</v>
      </c>
      <c r="AN3832" s="101">
        <f t="shared" si="180"/>
        <v>0</v>
      </c>
      <c r="AO3832" s="107" t="str">
        <f t="shared" si="178"/>
        <v/>
      </c>
      <c r="AP3832" s="40"/>
      <c r="AQ3832" s="45"/>
      <c r="AR3832" s="45"/>
      <c r="AS3832" s="45"/>
      <c r="AT3832" s="45"/>
      <c r="AU3832" s="41"/>
      <c r="AV3832" s="41"/>
      <c r="AW3832" s="42"/>
    </row>
    <row r="3833" spans="1:49" s="35" customFormat="1" x14ac:dyDescent="0.2">
      <c r="A3833" s="44"/>
      <c r="B3833" s="105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  <c r="AA3833" s="39"/>
      <c r="AB3833" s="39"/>
      <c r="AC3833" s="39"/>
      <c r="AD3833" s="39"/>
      <c r="AE3833" s="39"/>
      <c r="AF3833" s="39"/>
      <c r="AG3833" s="39"/>
      <c r="AH3833" s="39"/>
      <c r="AI3833" s="39"/>
      <c r="AJ3833" s="39"/>
      <c r="AK3833" s="39"/>
      <c r="AL3833" s="39"/>
      <c r="AM3833" s="102">
        <f t="shared" si="179"/>
        <v>0</v>
      </c>
      <c r="AN3833" s="101">
        <f t="shared" si="180"/>
        <v>0</v>
      </c>
      <c r="AO3833" s="107" t="str">
        <f t="shared" si="178"/>
        <v/>
      </c>
      <c r="AP3833" s="40"/>
      <c r="AQ3833" s="45"/>
      <c r="AR3833" s="45"/>
      <c r="AS3833" s="45"/>
      <c r="AT3833" s="45"/>
      <c r="AU3833" s="41"/>
      <c r="AV3833" s="41"/>
      <c r="AW3833" s="42"/>
    </row>
    <row r="3834" spans="1:49" s="35" customFormat="1" x14ac:dyDescent="0.2">
      <c r="A3834" s="44"/>
      <c r="B3834" s="105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  <c r="AA3834" s="39"/>
      <c r="AB3834" s="39"/>
      <c r="AC3834" s="39"/>
      <c r="AD3834" s="39"/>
      <c r="AE3834" s="39"/>
      <c r="AF3834" s="39"/>
      <c r="AG3834" s="39"/>
      <c r="AH3834" s="39"/>
      <c r="AI3834" s="39"/>
      <c r="AJ3834" s="39"/>
      <c r="AK3834" s="39"/>
      <c r="AL3834" s="39"/>
      <c r="AM3834" s="102">
        <f t="shared" si="179"/>
        <v>0</v>
      </c>
      <c r="AN3834" s="101">
        <f t="shared" si="180"/>
        <v>0</v>
      </c>
      <c r="AO3834" s="107" t="str">
        <f t="shared" si="178"/>
        <v/>
      </c>
      <c r="AP3834" s="40"/>
      <c r="AQ3834" s="45"/>
      <c r="AR3834" s="45"/>
      <c r="AS3834" s="45"/>
      <c r="AT3834" s="45"/>
      <c r="AU3834" s="41"/>
      <c r="AV3834" s="41"/>
      <c r="AW3834" s="42"/>
    </row>
    <row r="3835" spans="1:49" s="35" customFormat="1" x14ac:dyDescent="0.2">
      <c r="A3835" s="44"/>
      <c r="B3835" s="105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  <c r="AA3835" s="39"/>
      <c r="AB3835" s="39"/>
      <c r="AC3835" s="39"/>
      <c r="AD3835" s="39"/>
      <c r="AE3835" s="39"/>
      <c r="AF3835" s="39"/>
      <c r="AG3835" s="39"/>
      <c r="AH3835" s="39"/>
      <c r="AI3835" s="39"/>
      <c r="AJ3835" s="39"/>
      <c r="AK3835" s="39"/>
      <c r="AL3835" s="39"/>
      <c r="AM3835" s="102">
        <f t="shared" si="179"/>
        <v>0</v>
      </c>
      <c r="AN3835" s="101">
        <f t="shared" si="180"/>
        <v>0</v>
      </c>
      <c r="AO3835" s="107" t="str">
        <f t="shared" si="178"/>
        <v/>
      </c>
      <c r="AP3835" s="40"/>
      <c r="AQ3835" s="45"/>
      <c r="AR3835" s="45"/>
      <c r="AS3835" s="45"/>
      <c r="AT3835" s="45"/>
      <c r="AU3835" s="41"/>
      <c r="AV3835" s="41"/>
      <c r="AW3835" s="42"/>
    </row>
    <row r="3836" spans="1:49" s="35" customFormat="1" x14ac:dyDescent="0.2">
      <c r="A3836" s="44"/>
      <c r="B3836" s="105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  <c r="AA3836" s="39"/>
      <c r="AB3836" s="39"/>
      <c r="AC3836" s="39"/>
      <c r="AD3836" s="39"/>
      <c r="AE3836" s="39"/>
      <c r="AF3836" s="39"/>
      <c r="AG3836" s="39"/>
      <c r="AH3836" s="39"/>
      <c r="AI3836" s="39"/>
      <c r="AJ3836" s="39"/>
      <c r="AK3836" s="39"/>
      <c r="AL3836" s="39"/>
      <c r="AM3836" s="102">
        <f t="shared" si="179"/>
        <v>0</v>
      </c>
      <c r="AN3836" s="101">
        <f t="shared" si="180"/>
        <v>0</v>
      </c>
      <c r="AO3836" s="107" t="str">
        <f t="shared" si="178"/>
        <v/>
      </c>
      <c r="AP3836" s="40"/>
      <c r="AQ3836" s="45"/>
      <c r="AR3836" s="45"/>
      <c r="AS3836" s="45"/>
      <c r="AT3836" s="45"/>
      <c r="AU3836" s="41"/>
      <c r="AV3836" s="41"/>
      <c r="AW3836" s="42"/>
    </row>
    <row r="3837" spans="1:49" s="35" customFormat="1" x14ac:dyDescent="0.2">
      <c r="A3837" s="44"/>
      <c r="B3837" s="105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  <c r="AA3837" s="39"/>
      <c r="AB3837" s="39"/>
      <c r="AC3837" s="39"/>
      <c r="AD3837" s="39"/>
      <c r="AE3837" s="39"/>
      <c r="AF3837" s="39"/>
      <c r="AG3837" s="39"/>
      <c r="AH3837" s="39"/>
      <c r="AI3837" s="39"/>
      <c r="AJ3837" s="39"/>
      <c r="AK3837" s="39"/>
      <c r="AL3837" s="39"/>
      <c r="AM3837" s="102">
        <f t="shared" si="179"/>
        <v>0</v>
      </c>
      <c r="AN3837" s="101">
        <f t="shared" si="180"/>
        <v>0</v>
      </c>
      <c r="AO3837" s="107" t="str">
        <f t="shared" si="178"/>
        <v/>
      </c>
      <c r="AP3837" s="40"/>
      <c r="AQ3837" s="45"/>
      <c r="AR3837" s="45"/>
      <c r="AS3837" s="45"/>
      <c r="AT3837" s="45"/>
      <c r="AU3837" s="41"/>
      <c r="AV3837" s="41"/>
      <c r="AW3837" s="42"/>
    </row>
    <row r="3838" spans="1:49" s="35" customFormat="1" x14ac:dyDescent="0.2">
      <c r="A3838" s="44"/>
      <c r="B3838" s="105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  <c r="AA3838" s="39"/>
      <c r="AB3838" s="39"/>
      <c r="AC3838" s="39"/>
      <c r="AD3838" s="39"/>
      <c r="AE3838" s="39"/>
      <c r="AF3838" s="39"/>
      <c r="AG3838" s="39"/>
      <c r="AH3838" s="39"/>
      <c r="AI3838" s="39"/>
      <c r="AJ3838" s="39"/>
      <c r="AK3838" s="39"/>
      <c r="AL3838" s="39"/>
      <c r="AM3838" s="102">
        <f t="shared" si="179"/>
        <v>0</v>
      </c>
      <c r="AN3838" s="101">
        <f t="shared" si="180"/>
        <v>0</v>
      </c>
      <c r="AO3838" s="107" t="str">
        <f t="shared" si="178"/>
        <v/>
      </c>
      <c r="AP3838" s="40"/>
      <c r="AQ3838" s="45"/>
      <c r="AR3838" s="45"/>
      <c r="AS3838" s="45"/>
      <c r="AT3838" s="45"/>
      <c r="AU3838" s="41"/>
      <c r="AV3838" s="41"/>
      <c r="AW3838" s="42"/>
    </row>
    <row r="3839" spans="1:49" s="35" customFormat="1" x14ac:dyDescent="0.2">
      <c r="A3839" s="44"/>
      <c r="B3839" s="105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  <c r="AA3839" s="39"/>
      <c r="AB3839" s="39"/>
      <c r="AC3839" s="39"/>
      <c r="AD3839" s="39"/>
      <c r="AE3839" s="39"/>
      <c r="AF3839" s="39"/>
      <c r="AG3839" s="39"/>
      <c r="AH3839" s="39"/>
      <c r="AI3839" s="39"/>
      <c r="AJ3839" s="39"/>
      <c r="AK3839" s="39"/>
      <c r="AL3839" s="39"/>
      <c r="AM3839" s="102">
        <f t="shared" si="179"/>
        <v>0</v>
      </c>
      <c r="AN3839" s="101">
        <f t="shared" si="180"/>
        <v>0</v>
      </c>
      <c r="AO3839" s="107" t="str">
        <f t="shared" si="178"/>
        <v/>
      </c>
      <c r="AP3839" s="40"/>
      <c r="AQ3839" s="45"/>
      <c r="AR3839" s="45"/>
      <c r="AS3839" s="45"/>
      <c r="AT3839" s="45"/>
      <c r="AU3839" s="41"/>
      <c r="AV3839" s="41"/>
      <c r="AW3839" s="42"/>
    </row>
    <row r="3840" spans="1:49" s="35" customFormat="1" x14ac:dyDescent="0.2">
      <c r="A3840" s="44"/>
      <c r="B3840" s="105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  <c r="AA3840" s="39"/>
      <c r="AB3840" s="39"/>
      <c r="AC3840" s="39"/>
      <c r="AD3840" s="39"/>
      <c r="AE3840" s="39"/>
      <c r="AF3840" s="39"/>
      <c r="AG3840" s="39"/>
      <c r="AH3840" s="39"/>
      <c r="AI3840" s="39"/>
      <c r="AJ3840" s="39"/>
      <c r="AK3840" s="39"/>
      <c r="AL3840" s="39"/>
      <c r="AM3840" s="102">
        <f t="shared" si="179"/>
        <v>0</v>
      </c>
      <c r="AN3840" s="101">
        <f t="shared" si="180"/>
        <v>0</v>
      </c>
      <c r="AO3840" s="107" t="str">
        <f t="shared" si="178"/>
        <v/>
      </c>
      <c r="AP3840" s="40"/>
      <c r="AQ3840" s="45"/>
      <c r="AR3840" s="45"/>
      <c r="AS3840" s="45"/>
      <c r="AT3840" s="45"/>
      <c r="AU3840" s="41"/>
      <c r="AV3840" s="41"/>
      <c r="AW3840" s="42"/>
    </row>
    <row r="3841" spans="1:49" s="35" customFormat="1" x14ac:dyDescent="0.2">
      <c r="A3841" s="44"/>
      <c r="B3841" s="105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  <c r="AA3841" s="39"/>
      <c r="AB3841" s="39"/>
      <c r="AC3841" s="39"/>
      <c r="AD3841" s="39"/>
      <c r="AE3841" s="39"/>
      <c r="AF3841" s="39"/>
      <c r="AG3841" s="39"/>
      <c r="AH3841" s="39"/>
      <c r="AI3841" s="39"/>
      <c r="AJ3841" s="39"/>
      <c r="AK3841" s="39"/>
      <c r="AL3841" s="39"/>
      <c r="AM3841" s="102">
        <f t="shared" si="179"/>
        <v>0</v>
      </c>
      <c r="AN3841" s="101">
        <f t="shared" si="180"/>
        <v>0</v>
      </c>
      <c r="AO3841" s="107" t="str">
        <f t="shared" si="178"/>
        <v/>
      </c>
      <c r="AP3841" s="40"/>
      <c r="AQ3841" s="45"/>
      <c r="AR3841" s="45"/>
      <c r="AS3841" s="45"/>
      <c r="AT3841" s="45"/>
      <c r="AU3841" s="41"/>
      <c r="AV3841" s="41"/>
      <c r="AW3841" s="42"/>
    </row>
    <row r="3842" spans="1:49" s="35" customFormat="1" x14ac:dyDescent="0.2">
      <c r="A3842" s="44"/>
      <c r="B3842" s="105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  <c r="AA3842" s="39"/>
      <c r="AB3842" s="39"/>
      <c r="AC3842" s="39"/>
      <c r="AD3842" s="39"/>
      <c r="AE3842" s="39"/>
      <c r="AF3842" s="39"/>
      <c r="AG3842" s="39"/>
      <c r="AH3842" s="39"/>
      <c r="AI3842" s="39"/>
      <c r="AJ3842" s="39"/>
      <c r="AK3842" s="39"/>
      <c r="AL3842" s="39"/>
      <c r="AM3842" s="102">
        <f t="shared" si="179"/>
        <v>0</v>
      </c>
      <c r="AN3842" s="101">
        <f t="shared" si="180"/>
        <v>0</v>
      </c>
      <c r="AO3842" s="107" t="str">
        <f t="shared" si="178"/>
        <v/>
      </c>
      <c r="AP3842" s="40"/>
      <c r="AQ3842" s="45"/>
      <c r="AR3842" s="45"/>
      <c r="AS3842" s="45"/>
      <c r="AT3842" s="45"/>
      <c r="AU3842" s="41"/>
      <c r="AV3842" s="41"/>
      <c r="AW3842" s="42"/>
    </row>
    <row r="3843" spans="1:49" s="35" customFormat="1" x14ac:dyDescent="0.2">
      <c r="A3843" s="44"/>
      <c r="B3843" s="105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  <c r="AA3843" s="39"/>
      <c r="AB3843" s="39"/>
      <c r="AC3843" s="39"/>
      <c r="AD3843" s="39"/>
      <c r="AE3843" s="39"/>
      <c r="AF3843" s="39"/>
      <c r="AG3843" s="39"/>
      <c r="AH3843" s="39"/>
      <c r="AI3843" s="39"/>
      <c r="AJ3843" s="39"/>
      <c r="AK3843" s="39"/>
      <c r="AL3843" s="39"/>
      <c r="AM3843" s="102">
        <f t="shared" si="179"/>
        <v>0</v>
      </c>
      <c r="AN3843" s="101">
        <f t="shared" si="180"/>
        <v>0</v>
      </c>
      <c r="AO3843" s="107" t="str">
        <f t="shared" si="178"/>
        <v/>
      </c>
      <c r="AP3843" s="40"/>
      <c r="AQ3843" s="45"/>
      <c r="AR3843" s="45"/>
      <c r="AS3843" s="45"/>
      <c r="AT3843" s="45"/>
      <c r="AU3843" s="41"/>
      <c r="AV3843" s="41"/>
      <c r="AW3843" s="42"/>
    </row>
    <row r="3844" spans="1:49" s="35" customFormat="1" x14ac:dyDescent="0.2">
      <c r="A3844" s="44"/>
      <c r="B3844" s="105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  <c r="AA3844" s="39"/>
      <c r="AB3844" s="39"/>
      <c r="AC3844" s="39"/>
      <c r="AD3844" s="39"/>
      <c r="AE3844" s="39"/>
      <c r="AF3844" s="39"/>
      <c r="AG3844" s="39"/>
      <c r="AH3844" s="39"/>
      <c r="AI3844" s="39"/>
      <c r="AJ3844" s="39"/>
      <c r="AK3844" s="39"/>
      <c r="AL3844" s="39"/>
      <c r="AM3844" s="102">
        <f t="shared" si="179"/>
        <v>0</v>
      </c>
      <c r="AN3844" s="101">
        <f t="shared" si="180"/>
        <v>0</v>
      </c>
      <c r="AO3844" s="107" t="str">
        <f t="shared" si="178"/>
        <v/>
      </c>
      <c r="AP3844" s="40"/>
      <c r="AQ3844" s="45"/>
      <c r="AR3844" s="45"/>
      <c r="AS3844" s="45"/>
      <c r="AT3844" s="45"/>
      <c r="AU3844" s="41"/>
      <c r="AV3844" s="41"/>
      <c r="AW3844" s="42"/>
    </row>
    <row r="3845" spans="1:49" s="35" customFormat="1" x14ac:dyDescent="0.2">
      <c r="A3845" s="44"/>
      <c r="B3845" s="105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  <c r="AA3845" s="39"/>
      <c r="AB3845" s="39"/>
      <c r="AC3845" s="39"/>
      <c r="AD3845" s="39"/>
      <c r="AE3845" s="39"/>
      <c r="AF3845" s="39"/>
      <c r="AG3845" s="39"/>
      <c r="AH3845" s="39"/>
      <c r="AI3845" s="39"/>
      <c r="AJ3845" s="39"/>
      <c r="AK3845" s="39"/>
      <c r="AL3845" s="39"/>
      <c r="AM3845" s="102">
        <f t="shared" si="179"/>
        <v>0</v>
      </c>
      <c r="AN3845" s="101">
        <f t="shared" si="180"/>
        <v>0</v>
      </c>
      <c r="AO3845" s="107" t="str">
        <f t="shared" si="178"/>
        <v/>
      </c>
      <c r="AP3845" s="40"/>
      <c r="AQ3845" s="45"/>
      <c r="AR3845" s="45"/>
      <c r="AS3845" s="45"/>
      <c r="AT3845" s="45"/>
      <c r="AU3845" s="41"/>
      <c r="AV3845" s="41"/>
      <c r="AW3845" s="42"/>
    </row>
    <row r="3846" spans="1:49" s="35" customFormat="1" x14ac:dyDescent="0.2">
      <c r="A3846" s="44"/>
      <c r="B3846" s="105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  <c r="AA3846" s="39"/>
      <c r="AB3846" s="39"/>
      <c r="AC3846" s="39"/>
      <c r="AD3846" s="39"/>
      <c r="AE3846" s="39"/>
      <c r="AF3846" s="39"/>
      <c r="AG3846" s="39"/>
      <c r="AH3846" s="39"/>
      <c r="AI3846" s="39"/>
      <c r="AJ3846" s="39"/>
      <c r="AK3846" s="39"/>
      <c r="AL3846" s="39"/>
      <c r="AM3846" s="102">
        <f t="shared" si="179"/>
        <v>0</v>
      </c>
      <c r="AN3846" s="101">
        <f t="shared" si="180"/>
        <v>0</v>
      </c>
      <c r="AO3846" s="107" t="str">
        <f t="shared" si="178"/>
        <v/>
      </c>
      <c r="AP3846" s="40"/>
      <c r="AQ3846" s="45"/>
      <c r="AR3846" s="45"/>
      <c r="AS3846" s="45"/>
      <c r="AT3846" s="45"/>
      <c r="AU3846" s="41"/>
      <c r="AV3846" s="41"/>
      <c r="AW3846" s="42"/>
    </row>
    <row r="3847" spans="1:49" s="35" customFormat="1" x14ac:dyDescent="0.2">
      <c r="A3847" s="44"/>
      <c r="B3847" s="105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  <c r="AA3847" s="39"/>
      <c r="AB3847" s="39"/>
      <c r="AC3847" s="39"/>
      <c r="AD3847" s="39"/>
      <c r="AE3847" s="39"/>
      <c r="AF3847" s="39"/>
      <c r="AG3847" s="39"/>
      <c r="AH3847" s="39"/>
      <c r="AI3847" s="39"/>
      <c r="AJ3847" s="39"/>
      <c r="AK3847" s="39"/>
      <c r="AL3847" s="39"/>
      <c r="AM3847" s="102">
        <f t="shared" si="179"/>
        <v>0</v>
      </c>
      <c r="AN3847" s="101">
        <f t="shared" si="180"/>
        <v>0</v>
      </c>
      <c r="AO3847" s="107" t="str">
        <f t="shared" si="178"/>
        <v/>
      </c>
      <c r="AP3847" s="40"/>
      <c r="AQ3847" s="45"/>
      <c r="AR3847" s="45"/>
      <c r="AS3847" s="45"/>
      <c r="AT3847" s="45"/>
      <c r="AU3847" s="41"/>
      <c r="AV3847" s="41"/>
      <c r="AW3847" s="42"/>
    </row>
    <row r="3848" spans="1:49" s="35" customFormat="1" x14ac:dyDescent="0.2">
      <c r="A3848" s="44"/>
      <c r="B3848" s="105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  <c r="AA3848" s="39"/>
      <c r="AB3848" s="39"/>
      <c r="AC3848" s="39"/>
      <c r="AD3848" s="39"/>
      <c r="AE3848" s="39"/>
      <c r="AF3848" s="39"/>
      <c r="AG3848" s="39"/>
      <c r="AH3848" s="39"/>
      <c r="AI3848" s="39"/>
      <c r="AJ3848" s="39"/>
      <c r="AK3848" s="39"/>
      <c r="AL3848" s="39"/>
      <c r="AM3848" s="102">
        <f t="shared" si="179"/>
        <v>0</v>
      </c>
      <c r="AN3848" s="101">
        <f t="shared" si="180"/>
        <v>0</v>
      </c>
      <c r="AO3848" s="107" t="str">
        <f t="shared" si="178"/>
        <v/>
      </c>
      <c r="AP3848" s="40"/>
      <c r="AQ3848" s="45"/>
      <c r="AR3848" s="45"/>
      <c r="AS3848" s="45"/>
      <c r="AT3848" s="45"/>
      <c r="AU3848" s="41"/>
      <c r="AV3848" s="41"/>
      <c r="AW3848" s="42"/>
    </row>
    <row r="3849" spans="1:49" s="35" customFormat="1" x14ac:dyDescent="0.2">
      <c r="A3849" s="44"/>
      <c r="B3849" s="105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  <c r="AA3849" s="39"/>
      <c r="AB3849" s="39"/>
      <c r="AC3849" s="39"/>
      <c r="AD3849" s="39"/>
      <c r="AE3849" s="39"/>
      <c r="AF3849" s="39"/>
      <c r="AG3849" s="39"/>
      <c r="AH3849" s="39"/>
      <c r="AI3849" s="39"/>
      <c r="AJ3849" s="39"/>
      <c r="AK3849" s="39"/>
      <c r="AL3849" s="39"/>
      <c r="AM3849" s="102">
        <f t="shared" si="179"/>
        <v>0</v>
      </c>
      <c r="AN3849" s="101">
        <f t="shared" si="180"/>
        <v>0</v>
      </c>
      <c r="AO3849" s="107" t="str">
        <f t="shared" si="178"/>
        <v/>
      </c>
      <c r="AP3849" s="40"/>
      <c r="AQ3849" s="45"/>
      <c r="AR3849" s="45"/>
      <c r="AS3849" s="45"/>
      <c r="AT3849" s="45"/>
      <c r="AU3849" s="41"/>
      <c r="AV3849" s="41"/>
      <c r="AW3849" s="42"/>
    </row>
    <row r="3850" spans="1:49" s="35" customFormat="1" x14ac:dyDescent="0.2">
      <c r="A3850" s="44"/>
      <c r="B3850" s="105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  <c r="AA3850" s="39"/>
      <c r="AB3850" s="39"/>
      <c r="AC3850" s="39"/>
      <c r="AD3850" s="39"/>
      <c r="AE3850" s="39"/>
      <c r="AF3850" s="39"/>
      <c r="AG3850" s="39"/>
      <c r="AH3850" s="39"/>
      <c r="AI3850" s="39"/>
      <c r="AJ3850" s="39"/>
      <c r="AK3850" s="39"/>
      <c r="AL3850" s="39"/>
      <c r="AM3850" s="102">
        <f t="shared" si="179"/>
        <v>0</v>
      </c>
      <c r="AN3850" s="101">
        <f t="shared" si="180"/>
        <v>0</v>
      </c>
      <c r="AO3850" s="107" t="str">
        <f t="shared" si="178"/>
        <v/>
      </c>
      <c r="AP3850" s="40"/>
      <c r="AQ3850" s="45"/>
      <c r="AR3850" s="45"/>
      <c r="AS3850" s="45"/>
      <c r="AT3850" s="45"/>
      <c r="AU3850" s="41"/>
      <c r="AV3850" s="41"/>
      <c r="AW3850" s="42"/>
    </row>
    <row r="3851" spans="1:49" s="35" customFormat="1" x14ac:dyDescent="0.2">
      <c r="A3851" s="44"/>
      <c r="B3851" s="105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  <c r="AA3851" s="39"/>
      <c r="AB3851" s="39"/>
      <c r="AC3851" s="39"/>
      <c r="AD3851" s="39"/>
      <c r="AE3851" s="39"/>
      <c r="AF3851" s="39"/>
      <c r="AG3851" s="39"/>
      <c r="AH3851" s="39"/>
      <c r="AI3851" s="39"/>
      <c r="AJ3851" s="39"/>
      <c r="AK3851" s="39"/>
      <c r="AL3851" s="39"/>
      <c r="AM3851" s="102">
        <f t="shared" si="179"/>
        <v>0</v>
      </c>
      <c r="AN3851" s="101">
        <f t="shared" si="180"/>
        <v>0</v>
      </c>
      <c r="AO3851" s="107" t="str">
        <f t="shared" si="178"/>
        <v/>
      </c>
      <c r="AP3851" s="40"/>
      <c r="AQ3851" s="45"/>
      <c r="AR3851" s="45"/>
      <c r="AS3851" s="45"/>
      <c r="AT3851" s="45"/>
      <c r="AU3851" s="41"/>
      <c r="AV3851" s="41"/>
      <c r="AW3851" s="42"/>
    </row>
    <row r="3852" spans="1:49" s="35" customFormat="1" x14ac:dyDescent="0.2">
      <c r="A3852" s="44"/>
      <c r="B3852" s="105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  <c r="AA3852" s="39"/>
      <c r="AB3852" s="39"/>
      <c r="AC3852" s="39"/>
      <c r="AD3852" s="39"/>
      <c r="AE3852" s="39"/>
      <c r="AF3852" s="39"/>
      <c r="AG3852" s="39"/>
      <c r="AH3852" s="39"/>
      <c r="AI3852" s="39"/>
      <c r="AJ3852" s="39"/>
      <c r="AK3852" s="39"/>
      <c r="AL3852" s="39"/>
      <c r="AM3852" s="102">
        <f t="shared" si="179"/>
        <v>0</v>
      </c>
      <c r="AN3852" s="101">
        <f t="shared" si="180"/>
        <v>0</v>
      </c>
      <c r="AO3852" s="107" t="str">
        <f t="shared" ref="AO3852:AO3915" si="181">IF(ISBLANK(A3852),"",A3852)</f>
        <v/>
      </c>
      <c r="AP3852" s="40"/>
      <c r="AQ3852" s="45"/>
      <c r="AR3852" s="45"/>
      <c r="AS3852" s="45"/>
      <c r="AT3852" s="45"/>
      <c r="AU3852" s="41"/>
      <c r="AV3852" s="41"/>
      <c r="AW3852" s="42"/>
    </row>
    <row r="3853" spans="1:49" s="35" customFormat="1" x14ac:dyDescent="0.2">
      <c r="A3853" s="44"/>
      <c r="B3853" s="105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  <c r="AA3853" s="39"/>
      <c r="AB3853" s="39"/>
      <c r="AC3853" s="39"/>
      <c r="AD3853" s="39"/>
      <c r="AE3853" s="39"/>
      <c r="AF3853" s="39"/>
      <c r="AG3853" s="39"/>
      <c r="AH3853" s="39"/>
      <c r="AI3853" s="39"/>
      <c r="AJ3853" s="39"/>
      <c r="AK3853" s="39"/>
      <c r="AL3853" s="39"/>
      <c r="AM3853" s="102">
        <f t="shared" ref="AM3853:AM3916" si="182">SUM(C3853:AL3853)</f>
        <v>0</v>
      </c>
      <c r="AN3853" s="101">
        <f t="shared" ref="AN3853:AN3916" si="183">C3853*$C$9+D3853*$D$9+E3853*$E$9+F3853*$F$9+G3853*$G$9+H3853*$H$9+I3853*$I$9+J3853*$J$9+K3853*$K$9+L3853*$L$9+M3853*$M$9+N3853*$N$9+O3853*$O$9+P3853*$P$9+Q3853*$Q$9+R3853*$R$9+S3853*$S$9+T3853*$T$9+U3853*$U$9+V3853*$V$9+W3853*$W$9+X3853*$X$9+Y3853*$Y$9+Z3853*$Z$9+AA3853*$AA$9+AB3853*$AB$9+AC3853*$AC$9+AD3853*$AD$9+AE3853*$AE$9+AF3853*$AF$9+AG3853*$AG$9+AH3853*$AH$9+AI3853*$AI$9+AJ3853*$AJ$9+AK3853*$AK$9+AL3853*$AL$9</f>
        <v>0</v>
      </c>
      <c r="AO3853" s="107" t="str">
        <f t="shared" si="181"/>
        <v/>
      </c>
      <c r="AP3853" s="40"/>
      <c r="AQ3853" s="45"/>
      <c r="AR3853" s="45"/>
      <c r="AS3853" s="45"/>
      <c r="AT3853" s="45"/>
      <c r="AU3853" s="41"/>
      <c r="AV3853" s="41"/>
      <c r="AW3853" s="42"/>
    </row>
    <row r="3854" spans="1:49" s="35" customFormat="1" x14ac:dyDescent="0.2">
      <c r="A3854" s="44"/>
      <c r="B3854" s="105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  <c r="AA3854" s="39"/>
      <c r="AB3854" s="39"/>
      <c r="AC3854" s="39"/>
      <c r="AD3854" s="39"/>
      <c r="AE3854" s="39"/>
      <c r="AF3854" s="39"/>
      <c r="AG3854" s="39"/>
      <c r="AH3854" s="39"/>
      <c r="AI3854" s="39"/>
      <c r="AJ3854" s="39"/>
      <c r="AK3854" s="39"/>
      <c r="AL3854" s="39"/>
      <c r="AM3854" s="102">
        <f t="shared" si="182"/>
        <v>0</v>
      </c>
      <c r="AN3854" s="101">
        <f t="shared" si="183"/>
        <v>0</v>
      </c>
      <c r="AO3854" s="107" t="str">
        <f t="shared" si="181"/>
        <v/>
      </c>
      <c r="AP3854" s="40"/>
      <c r="AQ3854" s="45"/>
      <c r="AR3854" s="45"/>
      <c r="AS3854" s="45"/>
      <c r="AT3854" s="45"/>
      <c r="AU3854" s="41"/>
      <c r="AV3854" s="41"/>
      <c r="AW3854" s="42"/>
    </row>
    <row r="3855" spans="1:49" s="35" customFormat="1" x14ac:dyDescent="0.2">
      <c r="A3855" s="44"/>
      <c r="B3855" s="105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  <c r="AA3855" s="39"/>
      <c r="AB3855" s="39"/>
      <c r="AC3855" s="39"/>
      <c r="AD3855" s="39"/>
      <c r="AE3855" s="39"/>
      <c r="AF3855" s="39"/>
      <c r="AG3855" s="39"/>
      <c r="AH3855" s="39"/>
      <c r="AI3855" s="39"/>
      <c r="AJ3855" s="39"/>
      <c r="AK3855" s="39"/>
      <c r="AL3855" s="39"/>
      <c r="AM3855" s="102">
        <f t="shared" si="182"/>
        <v>0</v>
      </c>
      <c r="AN3855" s="101">
        <f t="shared" si="183"/>
        <v>0</v>
      </c>
      <c r="AO3855" s="107" t="str">
        <f t="shared" si="181"/>
        <v/>
      </c>
      <c r="AP3855" s="40"/>
      <c r="AQ3855" s="45"/>
      <c r="AR3855" s="45"/>
      <c r="AS3855" s="45"/>
      <c r="AT3855" s="45"/>
      <c r="AU3855" s="41"/>
      <c r="AV3855" s="41"/>
      <c r="AW3855" s="42"/>
    </row>
    <row r="3856" spans="1:49" s="35" customFormat="1" x14ac:dyDescent="0.2">
      <c r="A3856" s="44"/>
      <c r="B3856" s="105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  <c r="AA3856" s="39"/>
      <c r="AB3856" s="39"/>
      <c r="AC3856" s="39"/>
      <c r="AD3856" s="39"/>
      <c r="AE3856" s="39"/>
      <c r="AF3856" s="39"/>
      <c r="AG3856" s="39"/>
      <c r="AH3856" s="39"/>
      <c r="AI3856" s="39"/>
      <c r="AJ3856" s="39"/>
      <c r="AK3856" s="39"/>
      <c r="AL3856" s="39"/>
      <c r="AM3856" s="102">
        <f t="shared" si="182"/>
        <v>0</v>
      </c>
      <c r="AN3856" s="101">
        <f t="shared" si="183"/>
        <v>0</v>
      </c>
      <c r="AO3856" s="107" t="str">
        <f t="shared" si="181"/>
        <v/>
      </c>
      <c r="AP3856" s="40"/>
      <c r="AQ3856" s="45"/>
      <c r="AR3856" s="45"/>
      <c r="AS3856" s="45"/>
      <c r="AT3856" s="45"/>
      <c r="AU3856" s="41"/>
      <c r="AV3856" s="41"/>
      <c r="AW3856" s="42"/>
    </row>
    <row r="3857" spans="1:49" s="35" customFormat="1" x14ac:dyDescent="0.2">
      <c r="A3857" s="44"/>
      <c r="B3857" s="105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  <c r="AA3857" s="39"/>
      <c r="AB3857" s="39"/>
      <c r="AC3857" s="39"/>
      <c r="AD3857" s="39"/>
      <c r="AE3857" s="39"/>
      <c r="AF3857" s="39"/>
      <c r="AG3857" s="39"/>
      <c r="AH3857" s="39"/>
      <c r="AI3857" s="39"/>
      <c r="AJ3857" s="39"/>
      <c r="AK3857" s="39"/>
      <c r="AL3857" s="39"/>
      <c r="AM3857" s="102">
        <f t="shared" si="182"/>
        <v>0</v>
      </c>
      <c r="AN3857" s="101">
        <f t="shared" si="183"/>
        <v>0</v>
      </c>
      <c r="AO3857" s="107" t="str">
        <f t="shared" si="181"/>
        <v/>
      </c>
      <c r="AP3857" s="40"/>
      <c r="AQ3857" s="45"/>
      <c r="AR3857" s="45"/>
      <c r="AS3857" s="45"/>
      <c r="AT3857" s="45"/>
      <c r="AU3857" s="41"/>
      <c r="AV3857" s="41"/>
      <c r="AW3857" s="42"/>
    </row>
    <row r="3858" spans="1:49" s="35" customFormat="1" x14ac:dyDescent="0.2">
      <c r="A3858" s="44"/>
      <c r="B3858" s="105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  <c r="AA3858" s="39"/>
      <c r="AB3858" s="39"/>
      <c r="AC3858" s="39"/>
      <c r="AD3858" s="39"/>
      <c r="AE3858" s="39"/>
      <c r="AF3858" s="39"/>
      <c r="AG3858" s="39"/>
      <c r="AH3858" s="39"/>
      <c r="AI3858" s="39"/>
      <c r="AJ3858" s="39"/>
      <c r="AK3858" s="39"/>
      <c r="AL3858" s="39"/>
      <c r="AM3858" s="102">
        <f t="shared" si="182"/>
        <v>0</v>
      </c>
      <c r="AN3858" s="101">
        <f t="shared" si="183"/>
        <v>0</v>
      </c>
      <c r="AO3858" s="107" t="str">
        <f t="shared" si="181"/>
        <v/>
      </c>
      <c r="AP3858" s="40"/>
      <c r="AQ3858" s="45"/>
      <c r="AR3858" s="45"/>
      <c r="AS3858" s="45"/>
      <c r="AT3858" s="45"/>
      <c r="AU3858" s="41"/>
      <c r="AV3858" s="41"/>
      <c r="AW3858" s="42"/>
    </row>
    <row r="3859" spans="1:49" s="35" customFormat="1" x14ac:dyDescent="0.2">
      <c r="A3859" s="44"/>
      <c r="B3859" s="105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  <c r="AA3859" s="39"/>
      <c r="AB3859" s="39"/>
      <c r="AC3859" s="39"/>
      <c r="AD3859" s="39"/>
      <c r="AE3859" s="39"/>
      <c r="AF3859" s="39"/>
      <c r="AG3859" s="39"/>
      <c r="AH3859" s="39"/>
      <c r="AI3859" s="39"/>
      <c r="AJ3859" s="39"/>
      <c r="AK3859" s="39"/>
      <c r="AL3859" s="39"/>
      <c r="AM3859" s="102">
        <f t="shared" si="182"/>
        <v>0</v>
      </c>
      <c r="AN3859" s="101">
        <f t="shared" si="183"/>
        <v>0</v>
      </c>
      <c r="AO3859" s="107" t="str">
        <f t="shared" si="181"/>
        <v/>
      </c>
      <c r="AP3859" s="40"/>
      <c r="AQ3859" s="45"/>
      <c r="AR3859" s="45"/>
      <c r="AS3859" s="45"/>
      <c r="AT3859" s="45"/>
      <c r="AU3859" s="41"/>
      <c r="AV3859" s="41"/>
      <c r="AW3859" s="42"/>
    </row>
    <row r="3860" spans="1:49" s="35" customFormat="1" x14ac:dyDescent="0.2">
      <c r="A3860" s="44"/>
      <c r="B3860" s="105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  <c r="AA3860" s="39"/>
      <c r="AB3860" s="39"/>
      <c r="AC3860" s="39"/>
      <c r="AD3860" s="39"/>
      <c r="AE3860" s="39"/>
      <c r="AF3860" s="39"/>
      <c r="AG3860" s="39"/>
      <c r="AH3860" s="39"/>
      <c r="AI3860" s="39"/>
      <c r="AJ3860" s="39"/>
      <c r="AK3860" s="39"/>
      <c r="AL3860" s="39"/>
      <c r="AM3860" s="102">
        <f t="shared" si="182"/>
        <v>0</v>
      </c>
      <c r="AN3860" s="101">
        <f t="shared" si="183"/>
        <v>0</v>
      </c>
      <c r="AO3860" s="107" t="str">
        <f t="shared" si="181"/>
        <v/>
      </c>
      <c r="AP3860" s="40"/>
      <c r="AQ3860" s="45"/>
      <c r="AR3860" s="45"/>
      <c r="AS3860" s="45"/>
      <c r="AT3860" s="45"/>
      <c r="AU3860" s="41"/>
      <c r="AV3860" s="41"/>
      <c r="AW3860" s="42"/>
    </row>
    <row r="3861" spans="1:49" s="35" customFormat="1" x14ac:dyDescent="0.2">
      <c r="A3861" s="44"/>
      <c r="B3861" s="105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  <c r="AA3861" s="39"/>
      <c r="AB3861" s="39"/>
      <c r="AC3861" s="39"/>
      <c r="AD3861" s="39"/>
      <c r="AE3861" s="39"/>
      <c r="AF3861" s="39"/>
      <c r="AG3861" s="39"/>
      <c r="AH3861" s="39"/>
      <c r="AI3861" s="39"/>
      <c r="AJ3861" s="39"/>
      <c r="AK3861" s="39"/>
      <c r="AL3861" s="39"/>
      <c r="AM3861" s="102">
        <f t="shared" si="182"/>
        <v>0</v>
      </c>
      <c r="AN3861" s="101">
        <f t="shared" si="183"/>
        <v>0</v>
      </c>
      <c r="AO3861" s="107" t="str">
        <f t="shared" si="181"/>
        <v/>
      </c>
      <c r="AP3861" s="40"/>
      <c r="AQ3861" s="45"/>
      <c r="AR3861" s="45"/>
      <c r="AS3861" s="45"/>
      <c r="AT3861" s="45"/>
      <c r="AU3861" s="41"/>
      <c r="AV3861" s="41"/>
      <c r="AW3861" s="42"/>
    </row>
    <row r="3862" spans="1:49" s="35" customFormat="1" x14ac:dyDescent="0.2">
      <c r="A3862" s="44"/>
      <c r="B3862" s="105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  <c r="AA3862" s="39"/>
      <c r="AB3862" s="39"/>
      <c r="AC3862" s="39"/>
      <c r="AD3862" s="39"/>
      <c r="AE3862" s="39"/>
      <c r="AF3862" s="39"/>
      <c r="AG3862" s="39"/>
      <c r="AH3862" s="39"/>
      <c r="AI3862" s="39"/>
      <c r="AJ3862" s="39"/>
      <c r="AK3862" s="39"/>
      <c r="AL3862" s="39"/>
      <c r="AM3862" s="102">
        <f t="shared" si="182"/>
        <v>0</v>
      </c>
      <c r="AN3862" s="101">
        <f t="shared" si="183"/>
        <v>0</v>
      </c>
      <c r="AO3862" s="107" t="str">
        <f t="shared" si="181"/>
        <v/>
      </c>
      <c r="AP3862" s="40"/>
      <c r="AQ3862" s="45"/>
      <c r="AR3862" s="45"/>
      <c r="AS3862" s="45"/>
      <c r="AT3862" s="45"/>
      <c r="AU3862" s="41"/>
      <c r="AV3862" s="41"/>
      <c r="AW3862" s="42"/>
    </row>
    <row r="3863" spans="1:49" s="35" customFormat="1" x14ac:dyDescent="0.2">
      <c r="A3863" s="44"/>
      <c r="B3863" s="105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  <c r="AA3863" s="39"/>
      <c r="AB3863" s="39"/>
      <c r="AC3863" s="39"/>
      <c r="AD3863" s="39"/>
      <c r="AE3863" s="39"/>
      <c r="AF3863" s="39"/>
      <c r="AG3863" s="39"/>
      <c r="AH3863" s="39"/>
      <c r="AI3863" s="39"/>
      <c r="AJ3863" s="39"/>
      <c r="AK3863" s="39"/>
      <c r="AL3863" s="39"/>
      <c r="AM3863" s="102">
        <f t="shared" si="182"/>
        <v>0</v>
      </c>
      <c r="AN3863" s="101">
        <f t="shared" si="183"/>
        <v>0</v>
      </c>
      <c r="AO3863" s="107" t="str">
        <f t="shared" si="181"/>
        <v/>
      </c>
      <c r="AP3863" s="40"/>
      <c r="AQ3863" s="45"/>
      <c r="AR3863" s="45"/>
      <c r="AS3863" s="45"/>
      <c r="AT3863" s="45"/>
      <c r="AU3863" s="41"/>
      <c r="AV3863" s="41"/>
      <c r="AW3863" s="42"/>
    </row>
    <row r="3864" spans="1:49" s="35" customFormat="1" x14ac:dyDescent="0.2">
      <c r="A3864" s="44"/>
      <c r="B3864" s="105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  <c r="AA3864" s="39"/>
      <c r="AB3864" s="39"/>
      <c r="AC3864" s="39"/>
      <c r="AD3864" s="39"/>
      <c r="AE3864" s="39"/>
      <c r="AF3864" s="39"/>
      <c r="AG3864" s="39"/>
      <c r="AH3864" s="39"/>
      <c r="AI3864" s="39"/>
      <c r="AJ3864" s="39"/>
      <c r="AK3864" s="39"/>
      <c r="AL3864" s="39"/>
      <c r="AM3864" s="102">
        <f t="shared" si="182"/>
        <v>0</v>
      </c>
      <c r="AN3864" s="101">
        <f t="shared" si="183"/>
        <v>0</v>
      </c>
      <c r="AO3864" s="107" t="str">
        <f t="shared" si="181"/>
        <v/>
      </c>
      <c r="AP3864" s="40"/>
      <c r="AQ3864" s="45"/>
      <c r="AR3864" s="45"/>
      <c r="AS3864" s="45"/>
      <c r="AT3864" s="45"/>
      <c r="AU3864" s="41"/>
      <c r="AV3864" s="41"/>
      <c r="AW3864" s="42"/>
    </row>
    <row r="3865" spans="1:49" s="35" customFormat="1" x14ac:dyDescent="0.2">
      <c r="A3865" s="44"/>
      <c r="B3865" s="105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  <c r="AA3865" s="39"/>
      <c r="AB3865" s="39"/>
      <c r="AC3865" s="39"/>
      <c r="AD3865" s="39"/>
      <c r="AE3865" s="39"/>
      <c r="AF3865" s="39"/>
      <c r="AG3865" s="39"/>
      <c r="AH3865" s="39"/>
      <c r="AI3865" s="39"/>
      <c r="AJ3865" s="39"/>
      <c r="AK3865" s="39"/>
      <c r="AL3865" s="39"/>
      <c r="AM3865" s="102">
        <f t="shared" si="182"/>
        <v>0</v>
      </c>
      <c r="AN3865" s="101">
        <f t="shared" si="183"/>
        <v>0</v>
      </c>
      <c r="AO3865" s="107" t="str">
        <f t="shared" si="181"/>
        <v/>
      </c>
      <c r="AP3865" s="40"/>
      <c r="AQ3865" s="45"/>
      <c r="AR3865" s="45"/>
      <c r="AS3865" s="45"/>
      <c r="AT3865" s="45"/>
      <c r="AU3865" s="41"/>
      <c r="AV3865" s="41"/>
      <c r="AW3865" s="42"/>
    </row>
    <row r="3866" spans="1:49" s="35" customFormat="1" x14ac:dyDescent="0.2">
      <c r="A3866" s="44"/>
      <c r="B3866" s="105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  <c r="AA3866" s="39"/>
      <c r="AB3866" s="39"/>
      <c r="AC3866" s="39"/>
      <c r="AD3866" s="39"/>
      <c r="AE3866" s="39"/>
      <c r="AF3866" s="39"/>
      <c r="AG3866" s="39"/>
      <c r="AH3866" s="39"/>
      <c r="AI3866" s="39"/>
      <c r="AJ3866" s="39"/>
      <c r="AK3866" s="39"/>
      <c r="AL3866" s="39"/>
      <c r="AM3866" s="102">
        <f t="shared" si="182"/>
        <v>0</v>
      </c>
      <c r="AN3866" s="101">
        <f t="shared" si="183"/>
        <v>0</v>
      </c>
      <c r="AO3866" s="107" t="str">
        <f t="shared" si="181"/>
        <v/>
      </c>
      <c r="AP3866" s="40"/>
      <c r="AQ3866" s="45"/>
      <c r="AR3866" s="45"/>
      <c r="AS3866" s="45"/>
      <c r="AT3866" s="45"/>
      <c r="AU3866" s="41"/>
      <c r="AV3866" s="41"/>
      <c r="AW3866" s="42"/>
    </row>
    <row r="3867" spans="1:49" s="35" customFormat="1" x14ac:dyDescent="0.2">
      <c r="A3867" s="44"/>
      <c r="B3867" s="105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  <c r="AA3867" s="39"/>
      <c r="AB3867" s="39"/>
      <c r="AC3867" s="39"/>
      <c r="AD3867" s="39"/>
      <c r="AE3867" s="39"/>
      <c r="AF3867" s="39"/>
      <c r="AG3867" s="39"/>
      <c r="AH3867" s="39"/>
      <c r="AI3867" s="39"/>
      <c r="AJ3867" s="39"/>
      <c r="AK3867" s="39"/>
      <c r="AL3867" s="39"/>
      <c r="AM3867" s="102">
        <f t="shared" si="182"/>
        <v>0</v>
      </c>
      <c r="AN3867" s="101">
        <f t="shared" si="183"/>
        <v>0</v>
      </c>
      <c r="AO3867" s="107" t="str">
        <f t="shared" si="181"/>
        <v/>
      </c>
      <c r="AP3867" s="40"/>
      <c r="AQ3867" s="45"/>
      <c r="AR3867" s="45"/>
      <c r="AS3867" s="45"/>
      <c r="AT3867" s="45"/>
      <c r="AU3867" s="41"/>
      <c r="AV3867" s="41"/>
      <c r="AW3867" s="42"/>
    </row>
    <row r="3868" spans="1:49" s="35" customFormat="1" x14ac:dyDescent="0.2">
      <c r="A3868" s="44"/>
      <c r="B3868" s="105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  <c r="AA3868" s="39"/>
      <c r="AB3868" s="39"/>
      <c r="AC3868" s="39"/>
      <c r="AD3868" s="39"/>
      <c r="AE3868" s="39"/>
      <c r="AF3868" s="39"/>
      <c r="AG3868" s="39"/>
      <c r="AH3868" s="39"/>
      <c r="AI3868" s="39"/>
      <c r="AJ3868" s="39"/>
      <c r="AK3868" s="39"/>
      <c r="AL3868" s="39"/>
      <c r="AM3868" s="102">
        <f t="shared" si="182"/>
        <v>0</v>
      </c>
      <c r="AN3868" s="101">
        <f t="shared" si="183"/>
        <v>0</v>
      </c>
      <c r="AO3868" s="107" t="str">
        <f t="shared" si="181"/>
        <v/>
      </c>
      <c r="AP3868" s="40"/>
      <c r="AQ3868" s="45"/>
      <c r="AR3868" s="45"/>
      <c r="AS3868" s="45"/>
      <c r="AT3868" s="45"/>
      <c r="AU3868" s="41"/>
      <c r="AV3868" s="41"/>
      <c r="AW3868" s="42"/>
    </row>
    <row r="3869" spans="1:49" s="35" customFormat="1" x14ac:dyDescent="0.2">
      <c r="A3869" s="44"/>
      <c r="B3869" s="105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  <c r="AA3869" s="39"/>
      <c r="AB3869" s="39"/>
      <c r="AC3869" s="39"/>
      <c r="AD3869" s="39"/>
      <c r="AE3869" s="39"/>
      <c r="AF3869" s="39"/>
      <c r="AG3869" s="39"/>
      <c r="AH3869" s="39"/>
      <c r="AI3869" s="39"/>
      <c r="AJ3869" s="39"/>
      <c r="AK3869" s="39"/>
      <c r="AL3869" s="39"/>
      <c r="AM3869" s="102">
        <f t="shared" si="182"/>
        <v>0</v>
      </c>
      <c r="AN3869" s="101">
        <f t="shared" si="183"/>
        <v>0</v>
      </c>
      <c r="AO3869" s="107" t="str">
        <f t="shared" si="181"/>
        <v/>
      </c>
      <c r="AP3869" s="40"/>
      <c r="AQ3869" s="45"/>
      <c r="AR3869" s="45"/>
      <c r="AS3869" s="45"/>
      <c r="AT3869" s="45"/>
      <c r="AU3869" s="41"/>
      <c r="AV3869" s="41"/>
      <c r="AW3869" s="42"/>
    </row>
    <row r="3870" spans="1:49" s="35" customFormat="1" x14ac:dyDescent="0.2">
      <c r="A3870" s="44"/>
      <c r="B3870" s="105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  <c r="AA3870" s="39"/>
      <c r="AB3870" s="39"/>
      <c r="AC3870" s="39"/>
      <c r="AD3870" s="39"/>
      <c r="AE3870" s="39"/>
      <c r="AF3870" s="39"/>
      <c r="AG3870" s="39"/>
      <c r="AH3870" s="39"/>
      <c r="AI3870" s="39"/>
      <c r="AJ3870" s="39"/>
      <c r="AK3870" s="39"/>
      <c r="AL3870" s="39"/>
      <c r="AM3870" s="102">
        <f t="shared" si="182"/>
        <v>0</v>
      </c>
      <c r="AN3870" s="101">
        <f t="shared" si="183"/>
        <v>0</v>
      </c>
      <c r="AO3870" s="107" t="str">
        <f t="shared" si="181"/>
        <v/>
      </c>
      <c r="AP3870" s="40"/>
      <c r="AQ3870" s="45"/>
      <c r="AR3870" s="45"/>
      <c r="AS3870" s="45"/>
      <c r="AT3870" s="45"/>
      <c r="AU3870" s="41"/>
      <c r="AV3870" s="41"/>
      <c r="AW3870" s="42"/>
    </row>
    <row r="3871" spans="1:49" s="35" customFormat="1" x14ac:dyDescent="0.2">
      <c r="A3871" s="44"/>
      <c r="B3871" s="105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  <c r="AA3871" s="39"/>
      <c r="AB3871" s="39"/>
      <c r="AC3871" s="39"/>
      <c r="AD3871" s="39"/>
      <c r="AE3871" s="39"/>
      <c r="AF3871" s="39"/>
      <c r="AG3871" s="39"/>
      <c r="AH3871" s="39"/>
      <c r="AI3871" s="39"/>
      <c r="AJ3871" s="39"/>
      <c r="AK3871" s="39"/>
      <c r="AL3871" s="39"/>
      <c r="AM3871" s="102">
        <f t="shared" si="182"/>
        <v>0</v>
      </c>
      <c r="AN3871" s="101">
        <f t="shared" si="183"/>
        <v>0</v>
      </c>
      <c r="AO3871" s="107" t="str">
        <f t="shared" si="181"/>
        <v/>
      </c>
      <c r="AP3871" s="40"/>
      <c r="AQ3871" s="45"/>
      <c r="AR3871" s="45"/>
      <c r="AS3871" s="45"/>
      <c r="AT3871" s="45"/>
      <c r="AU3871" s="41"/>
      <c r="AV3871" s="41"/>
      <c r="AW3871" s="42"/>
    </row>
    <row r="3872" spans="1:49" s="35" customFormat="1" x14ac:dyDescent="0.2">
      <c r="A3872" s="44"/>
      <c r="B3872" s="105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  <c r="AA3872" s="39"/>
      <c r="AB3872" s="39"/>
      <c r="AC3872" s="39"/>
      <c r="AD3872" s="39"/>
      <c r="AE3872" s="39"/>
      <c r="AF3872" s="39"/>
      <c r="AG3872" s="39"/>
      <c r="AH3872" s="39"/>
      <c r="AI3872" s="39"/>
      <c r="AJ3872" s="39"/>
      <c r="AK3872" s="39"/>
      <c r="AL3872" s="39"/>
      <c r="AM3872" s="102">
        <f t="shared" si="182"/>
        <v>0</v>
      </c>
      <c r="AN3872" s="101">
        <f t="shared" si="183"/>
        <v>0</v>
      </c>
      <c r="AO3872" s="107" t="str">
        <f t="shared" si="181"/>
        <v/>
      </c>
      <c r="AP3872" s="40"/>
      <c r="AQ3872" s="45"/>
      <c r="AR3872" s="45"/>
      <c r="AS3872" s="45"/>
      <c r="AT3872" s="45"/>
      <c r="AU3872" s="41"/>
      <c r="AV3872" s="41"/>
      <c r="AW3872" s="42"/>
    </row>
    <row r="3873" spans="1:49" s="35" customFormat="1" x14ac:dyDescent="0.2">
      <c r="A3873" s="44"/>
      <c r="B3873" s="105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  <c r="AA3873" s="39"/>
      <c r="AB3873" s="39"/>
      <c r="AC3873" s="39"/>
      <c r="AD3873" s="39"/>
      <c r="AE3873" s="39"/>
      <c r="AF3873" s="39"/>
      <c r="AG3873" s="39"/>
      <c r="AH3873" s="39"/>
      <c r="AI3873" s="39"/>
      <c r="AJ3873" s="39"/>
      <c r="AK3873" s="39"/>
      <c r="AL3873" s="39"/>
      <c r="AM3873" s="102">
        <f t="shared" si="182"/>
        <v>0</v>
      </c>
      <c r="AN3873" s="101">
        <f t="shared" si="183"/>
        <v>0</v>
      </c>
      <c r="AO3873" s="107" t="str">
        <f t="shared" si="181"/>
        <v/>
      </c>
      <c r="AP3873" s="40"/>
      <c r="AQ3873" s="45"/>
      <c r="AR3873" s="45"/>
      <c r="AS3873" s="45"/>
      <c r="AT3873" s="45"/>
      <c r="AU3873" s="41"/>
      <c r="AV3873" s="41"/>
      <c r="AW3873" s="42"/>
    </row>
    <row r="3874" spans="1:49" s="35" customFormat="1" x14ac:dyDescent="0.2">
      <c r="A3874" s="44"/>
      <c r="B3874" s="105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  <c r="AA3874" s="39"/>
      <c r="AB3874" s="39"/>
      <c r="AC3874" s="39"/>
      <c r="AD3874" s="39"/>
      <c r="AE3874" s="39"/>
      <c r="AF3874" s="39"/>
      <c r="AG3874" s="39"/>
      <c r="AH3874" s="39"/>
      <c r="AI3874" s="39"/>
      <c r="AJ3874" s="39"/>
      <c r="AK3874" s="39"/>
      <c r="AL3874" s="39"/>
      <c r="AM3874" s="102">
        <f t="shared" si="182"/>
        <v>0</v>
      </c>
      <c r="AN3874" s="101">
        <f t="shared" si="183"/>
        <v>0</v>
      </c>
      <c r="AO3874" s="107" t="str">
        <f t="shared" si="181"/>
        <v/>
      </c>
      <c r="AP3874" s="40"/>
      <c r="AQ3874" s="45"/>
      <c r="AR3874" s="45"/>
      <c r="AS3874" s="45"/>
      <c r="AT3874" s="45"/>
      <c r="AU3874" s="41"/>
      <c r="AV3874" s="41"/>
      <c r="AW3874" s="42"/>
    </row>
    <row r="3875" spans="1:49" s="35" customFormat="1" x14ac:dyDescent="0.2">
      <c r="A3875" s="44"/>
      <c r="B3875" s="105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  <c r="AA3875" s="39"/>
      <c r="AB3875" s="39"/>
      <c r="AC3875" s="39"/>
      <c r="AD3875" s="39"/>
      <c r="AE3875" s="39"/>
      <c r="AF3875" s="39"/>
      <c r="AG3875" s="39"/>
      <c r="AH3875" s="39"/>
      <c r="AI3875" s="39"/>
      <c r="AJ3875" s="39"/>
      <c r="AK3875" s="39"/>
      <c r="AL3875" s="39"/>
      <c r="AM3875" s="102">
        <f t="shared" si="182"/>
        <v>0</v>
      </c>
      <c r="AN3875" s="101">
        <f t="shared" si="183"/>
        <v>0</v>
      </c>
      <c r="AO3875" s="107" t="str">
        <f t="shared" si="181"/>
        <v/>
      </c>
      <c r="AP3875" s="40"/>
      <c r="AQ3875" s="45"/>
      <c r="AR3875" s="45"/>
      <c r="AS3875" s="45"/>
      <c r="AT3875" s="45"/>
      <c r="AU3875" s="41"/>
      <c r="AV3875" s="41"/>
      <c r="AW3875" s="42"/>
    </row>
    <row r="3876" spans="1:49" s="35" customFormat="1" x14ac:dyDescent="0.2">
      <c r="A3876" s="44"/>
      <c r="B3876" s="105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  <c r="AA3876" s="39"/>
      <c r="AB3876" s="39"/>
      <c r="AC3876" s="39"/>
      <c r="AD3876" s="39"/>
      <c r="AE3876" s="39"/>
      <c r="AF3876" s="39"/>
      <c r="AG3876" s="39"/>
      <c r="AH3876" s="39"/>
      <c r="AI3876" s="39"/>
      <c r="AJ3876" s="39"/>
      <c r="AK3876" s="39"/>
      <c r="AL3876" s="39"/>
      <c r="AM3876" s="102">
        <f t="shared" si="182"/>
        <v>0</v>
      </c>
      <c r="AN3876" s="101">
        <f t="shared" si="183"/>
        <v>0</v>
      </c>
      <c r="AO3876" s="107" t="str">
        <f t="shared" si="181"/>
        <v/>
      </c>
      <c r="AP3876" s="40"/>
      <c r="AQ3876" s="45"/>
      <c r="AR3876" s="45"/>
      <c r="AS3876" s="45"/>
      <c r="AT3876" s="45"/>
      <c r="AU3876" s="41"/>
      <c r="AV3876" s="41"/>
      <c r="AW3876" s="42"/>
    </row>
    <row r="3877" spans="1:49" s="35" customFormat="1" x14ac:dyDescent="0.2">
      <c r="A3877" s="44"/>
      <c r="B3877" s="105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  <c r="AA3877" s="39"/>
      <c r="AB3877" s="39"/>
      <c r="AC3877" s="39"/>
      <c r="AD3877" s="39"/>
      <c r="AE3877" s="39"/>
      <c r="AF3877" s="39"/>
      <c r="AG3877" s="39"/>
      <c r="AH3877" s="39"/>
      <c r="AI3877" s="39"/>
      <c r="AJ3877" s="39"/>
      <c r="AK3877" s="39"/>
      <c r="AL3877" s="39"/>
      <c r="AM3877" s="102">
        <f t="shared" si="182"/>
        <v>0</v>
      </c>
      <c r="AN3877" s="101">
        <f t="shared" si="183"/>
        <v>0</v>
      </c>
      <c r="AO3877" s="107" t="str">
        <f t="shared" si="181"/>
        <v/>
      </c>
      <c r="AP3877" s="40"/>
      <c r="AQ3877" s="45"/>
      <c r="AR3877" s="45"/>
      <c r="AS3877" s="45"/>
      <c r="AT3877" s="45"/>
      <c r="AU3877" s="41"/>
      <c r="AV3877" s="41"/>
      <c r="AW3877" s="42"/>
    </row>
    <row r="3878" spans="1:49" s="35" customFormat="1" x14ac:dyDescent="0.2">
      <c r="A3878" s="44"/>
      <c r="B3878" s="105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  <c r="AA3878" s="39"/>
      <c r="AB3878" s="39"/>
      <c r="AC3878" s="39"/>
      <c r="AD3878" s="39"/>
      <c r="AE3878" s="39"/>
      <c r="AF3878" s="39"/>
      <c r="AG3878" s="39"/>
      <c r="AH3878" s="39"/>
      <c r="AI3878" s="39"/>
      <c r="AJ3878" s="39"/>
      <c r="AK3878" s="39"/>
      <c r="AL3878" s="39"/>
      <c r="AM3878" s="102">
        <f t="shared" si="182"/>
        <v>0</v>
      </c>
      <c r="AN3878" s="101">
        <f t="shared" si="183"/>
        <v>0</v>
      </c>
      <c r="AO3878" s="107" t="str">
        <f t="shared" si="181"/>
        <v/>
      </c>
      <c r="AP3878" s="40"/>
      <c r="AQ3878" s="45"/>
      <c r="AR3878" s="45"/>
      <c r="AS3878" s="45"/>
      <c r="AT3878" s="45"/>
      <c r="AU3878" s="41"/>
      <c r="AV3878" s="41"/>
      <c r="AW3878" s="42"/>
    </row>
    <row r="3879" spans="1:49" s="35" customFormat="1" x14ac:dyDescent="0.2">
      <c r="A3879" s="44"/>
      <c r="B3879" s="105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  <c r="AA3879" s="39"/>
      <c r="AB3879" s="39"/>
      <c r="AC3879" s="39"/>
      <c r="AD3879" s="39"/>
      <c r="AE3879" s="39"/>
      <c r="AF3879" s="39"/>
      <c r="AG3879" s="39"/>
      <c r="AH3879" s="39"/>
      <c r="AI3879" s="39"/>
      <c r="AJ3879" s="39"/>
      <c r="AK3879" s="39"/>
      <c r="AL3879" s="39"/>
      <c r="AM3879" s="102">
        <f t="shared" si="182"/>
        <v>0</v>
      </c>
      <c r="AN3879" s="101">
        <f t="shared" si="183"/>
        <v>0</v>
      </c>
      <c r="AO3879" s="107" t="str">
        <f t="shared" si="181"/>
        <v/>
      </c>
      <c r="AP3879" s="40"/>
      <c r="AQ3879" s="45"/>
      <c r="AR3879" s="45"/>
      <c r="AS3879" s="45"/>
      <c r="AT3879" s="45"/>
      <c r="AU3879" s="41"/>
      <c r="AV3879" s="41"/>
      <c r="AW3879" s="42"/>
    </row>
    <row r="3880" spans="1:49" s="35" customFormat="1" x14ac:dyDescent="0.2">
      <c r="A3880" s="44"/>
      <c r="B3880" s="105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  <c r="AA3880" s="39"/>
      <c r="AB3880" s="39"/>
      <c r="AC3880" s="39"/>
      <c r="AD3880" s="39"/>
      <c r="AE3880" s="39"/>
      <c r="AF3880" s="39"/>
      <c r="AG3880" s="39"/>
      <c r="AH3880" s="39"/>
      <c r="AI3880" s="39"/>
      <c r="AJ3880" s="39"/>
      <c r="AK3880" s="39"/>
      <c r="AL3880" s="39"/>
      <c r="AM3880" s="102">
        <f t="shared" si="182"/>
        <v>0</v>
      </c>
      <c r="AN3880" s="101">
        <f t="shared" si="183"/>
        <v>0</v>
      </c>
      <c r="AO3880" s="107" t="str">
        <f t="shared" si="181"/>
        <v/>
      </c>
      <c r="AP3880" s="40"/>
      <c r="AQ3880" s="45"/>
      <c r="AR3880" s="45"/>
      <c r="AS3880" s="45"/>
      <c r="AT3880" s="45"/>
      <c r="AU3880" s="41"/>
      <c r="AV3880" s="41"/>
      <c r="AW3880" s="42"/>
    </row>
    <row r="3881" spans="1:49" s="35" customFormat="1" x14ac:dyDescent="0.2">
      <c r="A3881" s="44"/>
      <c r="B3881" s="105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  <c r="AA3881" s="39"/>
      <c r="AB3881" s="39"/>
      <c r="AC3881" s="39"/>
      <c r="AD3881" s="39"/>
      <c r="AE3881" s="39"/>
      <c r="AF3881" s="39"/>
      <c r="AG3881" s="39"/>
      <c r="AH3881" s="39"/>
      <c r="AI3881" s="39"/>
      <c r="AJ3881" s="39"/>
      <c r="AK3881" s="39"/>
      <c r="AL3881" s="39"/>
      <c r="AM3881" s="102">
        <f t="shared" si="182"/>
        <v>0</v>
      </c>
      <c r="AN3881" s="101">
        <f t="shared" si="183"/>
        <v>0</v>
      </c>
      <c r="AO3881" s="107" t="str">
        <f t="shared" si="181"/>
        <v/>
      </c>
      <c r="AP3881" s="40"/>
      <c r="AQ3881" s="45"/>
      <c r="AR3881" s="45"/>
      <c r="AS3881" s="45"/>
      <c r="AT3881" s="45"/>
      <c r="AU3881" s="41"/>
      <c r="AV3881" s="41"/>
      <c r="AW3881" s="42"/>
    </row>
    <row r="3882" spans="1:49" s="35" customFormat="1" x14ac:dyDescent="0.2">
      <c r="A3882" s="44"/>
      <c r="B3882" s="105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  <c r="AA3882" s="39"/>
      <c r="AB3882" s="39"/>
      <c r="AC3882" s="39"/>
      <c r="AD3882" s="39"/>
      <c r="AE3882" s="39"/>
      <c r="AF3882" s="39"/>
      <c r="AG3882" s="39"/>
      <c r="AH3882" s="39"/>
      <c r="AI3882" s="39"/>
      <c r="AJ3882" s="39"/>
      <c r="AK3882" s="39"/>
      <c r="AL3882" s="39"/>
      <c r="AM3882" s="102">
        <f t="shared" si="182"/>
        <v>0</v>
      </c>
      <c r="AN3882" s="101">
        <f t="shared" si="183"/>
        <v>0</v>
      </c>
      <c r="AO3882" s="107" t="str">
        <f t="shared" si="181"/>
        <v/>
      </c>
      <c r="AP3882" s="40"/>
      <c r="AQ3882" s="45"/>
      <c r="AR3882" s="45"/>
      <c r="AS3882" s="45"/>
      <c r="AT3882" s="45"/>
      <c r="AU3882" s="41"/>
      <c r="AV3882" s="41"/>
      <c r="AW3882" s="42"/>
    </row>
    <row r="3883" spans="1:49" s="35" customFormat="1" x14ac:dyDescent="0.2">
      <c r="A3883" s="44"/>
      <c r="B3883" s="105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  <c r="AA3883" s="39"/>
      <c r="AB3883" s="39"/>
      <c r="AC3883" s="39"/>
      <c r="AD3883" s="39"/>
      <c r="AE3883" s="39"/>
      <c r="AF3883" s="39"/>
      <c r="AG3883" s="39"/>
      <c r="AH3883" s="39"/>
      <c r="AI3883" s="39"/>
      <c r="AJ3883" s="39"/>
      <c r="AK3883" s="39"/>
      <c r="AL3883" s="39"/>
      <c r="AM3883" s="102">
        <f t="shared" si="182"/>
        <v>0</v>
      </c>
      <c r="AN3883" s="101">
        <f t="shared" si="183"/>
        <v>0</v>
      </c>
      <c r="AO3883" s="107" t="str">
        <f t="shared" si="181"/>
        <v/>
      </c>
      <c r="AP3883" s="40"/>
      <c r="AQ3883" s="45"/>
      <c r="AR3883" s="45"/>
      <c r="AS3883" s="45"/>
      <c r="AT3883" s="45"/>
      <c r="AU3883" s="41"/>
      <c r="AV3883" s="41"/>
      <c r="AW3883" s="42"/>
    </row>
    <row r="3884" spans="1:49" s="35" customFormat="1" x14ac:dyDescent="0.2">
      <c r="A3884" s="44"/>
      <c r="B3884" s="105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  <c r="AA3884" s="39"/>
      <c r="AB3884" s="39"/>
      <c r="AC3884" s="39"/>
      <c r="AD3884" s="39"/>
      <c r="AE3884" s="39"/>
      <c r="AF3884" s="39"/>
      <c r="AG3884" s="39"/>
      <c r="AH3884" s="39"/>
      <c r="AI3884" s="39"/>
      <c r="AJ3884" s="39"/>
      <c r="AK3884" s="39"/>
      <c r="AL3884" s="39"/>
      <c r="AM3884" s="102">
        <f t="shared" si="182"/>
        <v>0</v>
      </c>
      <c r="AN3884" s="101">
        <f t="shared" si="183"/>
        <v>0</v>
      </c>
      <c r="AO3884" s="107" t="str">
        <f t="shared" si="181"/>
        <v/>
      </c>
      <c r="AP3884" s="40"/>
      <c r="AQ3884" s="45"/>
      <c r="AR3884" s="45"/>
      <c r="AS3884" s="45"/>
      <c r="AT3884" s="45"/>
      <c r="AU3884" s="41"/>
      <c r="AV3884" s="41"/>
      <c r="AW3884" s="42"/>
    </row>
    <row r="3885" spans="1:49" s="35" customFormat="1" x14ac:dyDescent="0.2">
      <c r="A3885" s="44"/>
      <c r="B3885" s="105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  <c r="AA3885" s="39"/>
      <c r="AB3885" s="39"/>
      <c r="AC3885" s="39"/>
      <c r="AD3885" s="39"/>
      <c r="AE3885" s="39"/>
      <c r="AF3885" s="39"/>
      <c r="AG3885" s="39"/>
      <c r="AH3885" s="39"/>
      <c r="AI3885" s="39"/>
      <c r="AJ3885" s="39"/>
      <c r="AK3885" s="39"/>
      <c r="AL3885" s="39"/>
      <c r="AM3885" s="102">
        <f t="shared" si="182"/>
        <v>0</v>
      </c>
      <c r="AN3885" s="101">
        <f t="shared" si="183"/>
        <v>0</v>
      </c>
      <c r="AO3885" s="107" t="str">
        <f t="shared" si="181"/>
        <v/>
      </c>
      <c r="AP3885" s="40"/>
      <c r="AQ3885" s="45"/>
      <c r="AR3885" s="45"/>
      <c r="AS3885" s="45"/>
      <c r="AT3885" s="45"/>
      <c r="AU3885" s="41"/>
      <c r="AV3885" s="41"/>
      <c r="AW3885" s="42"/>
    </row>
    <row r="3886" spans="1:49" s="35" customFormat="1" x14ac:dyDescent="0.2">
      <c r="A3886" s="44"/>
      <c r="B3886" s="105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  <c r="AA3886" s="39"/>
      <c r="AB3886" s="39"/>
      <c r="AC3886" s="39"/>
      <c r="AD3886" s="39"/>
      <c r="AE3886" s="39"/>
      <c r="AF3886" s="39"/>
      <c r="AG3886" s="39"/>
      <c r="AH3886" s="39"/>
      <c r="AI3886" s="39"/>
      <c r="AJ3886" s="39"/>
      <c r="AK3886" s="39"/>
      <c r="AL3886" s="39"/>
      <c r="AM3886" s="102">
        <f t="shared" si="182"/>
        <v>0</v>
      </c>
      <c r="AN3886" s="101">
        <f t="shared" si="183"/>
        <v>0</v>
      </c>
      <c r="AO3886" s="107" t="str">
        <f t="shared" si="181"/>
        <v/>
      </c>
      <c r="AP3886" s="40"/>
      <c r="AQ3886" s="45"/>
      <c r="AR3886" s="45"/>
      <c r="AS3886" s="45"/>
      <c r="AT3886" s="45"/>
      <c r="AU3886" s="41"/>
      <c r="AV3886" s="41"/>
      <c r="AW3886" s="42"/>
    </row>
    <row r="3887" spans="1:49" s="35" customFormat="1" x14ac:dyDescent="0.2">
      <c r="A3887" s="44"/>
      <c r="B3887" s="105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  <c r="AA3887" s="39"/>
      <c r="AB3887" s="39"/>
      <c r="AC3887" s="39"/>
      <c r="AD3887" s="39"/>
      <c r="AE3887" s="39"/>
      <c r="AF3887" s="39"/>
      <c r="AG3887" s="39"/>
      <c r="AH3887" s="39"/>
      <c r="AI3887" s="39"/>
      <c r="AJ3887" s="39"/>
      <c r="AK3887" s="39"/>
      <c r="AL3887" s="39"/>
      <c r="AM3887" s="102">
        <f t="shared" si="182"/>
        <v>0</v>
      </c>
      <c r="AN3887" s="101">
        <f t="shared" si="183"/>
        <v>0</v>
      </c>
      <c r="AO3887" s="107" t="str">
        <f t="shared" si="181"/>
        <v/>
      </c>
      <c r="AP3887" s="40"/>
      <c r="AQ3887" s="45"/>
      <c r="AR3887" s="45"/>
      <c r="AS3887" s="45"/>
      <c r="AT3887" s="45"/>
      <c r="AU3887" s="41"/>
      <c r="AV3887" s="41"/>
      <c r="AW3887" s="42"/>
    </row>
    <row r="3888" spans="1:49" s="35" customFormat="1" x14ac:dyDescent="0.2">
      <c r="A3888" s="44"/>
      <c r="B3888" s="105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  <c r="AA3888" s="39"/>
      <c r="AB3888" s="39"/>
      <c r="AC3888" s="39"/>
      <c r="AD3888" s="39"/>
      <c r="AE3888" s="39"/>
      <c r="AF3888" s="39"/>
      <c r="AG3888" s="39"/>
      <c r="AH3888" s="39"/>
      <c r="AI3888" s="39"/>
      <c r="AJ3888" s="39"/>
      <c r="AK3888" s="39"/>
      <c r="AL3888" s="39"/>
      <c r="AM3888" s="102">
        <f t="shared" si="182"/>
        <v>0</v>
      </c>
      <c r="AN3888" s="101">
        <f t="shared" si="183"/>
        <v>0</v>
      </c>
      <c r="AO3888" s="107" t="str">
        <f t="shared" si="181"/>
        <v/>
      </c>
      <c r="AP3888" s="40"/>
      <c r="AQ3888" s="45"/>
      <c r="AR3888" s="45"/>
      <c r="AS3888" s="45"/>
      <c r="AT3888" s="45"/>
      <c r="AU3888" s="41"/>
      <c r="AV3888" s="41"/>
      <c r="AW3888" s="42"/>
    </row>
    <row r="3889" spans="1:49" s="35" customFormat="1" x14ac:dyDescent="0.2">
      <c r="A3889" s="44"/>
      <c r="B3889" s="105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  <c r="AA3889" s="39"/>
      <c r="AB3889" s="39"/>
      <c r="AC3889" s="39"/>
      <c r="AD3889" s="39"/>
      <c r="AE3889" s="39"/>
      <c r="AF3889" s="39"/>
      <c r="AG3889" s="39"/>
      <c r="AH3889" s="39"/>
      <c r="AI3889" s="39"/>
      <c r="AJ3889" s="39"/>
      <c r="AK3889" s="39"/>
      <c r="AL3889" s="39"/>
      <c r="AM3889" s="102">
        <f t="shared" si="182"/>
        <v>0</v>
      </c>
      <c r="AN3889" s="101">
        <f t="shared" si="183"/>
        <v>0</v>
      </c>
      <c r="AO3889" s="107" t="str">
        <f t="shared" si="181"/>
        <v/>
      </c>
      <c r="AP3889" s="40"/>
      <c r="AQ3889" s="45"/>
      <c r="AR3889" s="45"/>
      <c r="AS3889" s="45"/>
      <c r="AT3889" s="45"/>
      <c r="AU3889" s="41"/>
      <c r="AV3889" s="41"/>
      <c r="AW3889" s="42"/>
    </row>
    <row r="3890" spans="1:49" s="35" customFormat="1" x14ac:dyDescent="0.2">
      <c r="A3890" s="44"/>
      <c r="B3890" s="105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  <c r="AA3890" s="39"/>
      <c r="AB3890" s="39"/>
      <c r="AC3890" s="39"/>
      <c r="AD3890" s="39"/>
      <c r="AE3890" s="39"/>
      <c r="AF3890" s="39"/>
      <c r="AG3890" s="39"/>
      <c r="AH3890" s="39"/>
      <c r="AI3890" s="39"/>
      <c r="AJ3890" s="39"/>
      <c r="AK3890" s="39"/>
      <c r="AL3890" s="39"/>
      <c r="AM3890" s="102">
        <f t="shared" si="182"/>
        <v>0</v>
      </c>
      <c r="AN3890" s="101">
        <f t="shared" si="183"/>
        <v>0</v>
      </c>
      <c r="AO3890" s="107" t="str">
        <f t="shared" si="181"/>
        <v/>
      </c>
      <c r="AP3890" s="40"/>
      <c r="AQ3890" s="45"/>
      <c r="AR3890" s="45"/>
      <c r="AS3890" s="45"/>
      <c r="AT3890" s="45"/>
      <c r="AU3890" s="41"/>
      <c r="AV3890" s="41"/>
      <c r="AW3890" s="42"/>
    </row>
    <row r="3891" spans="1:49" s="35" customFormat="1" x14ac:dyDescent="0.2">
      <c r="A3891" s="44"/>
      <c r="B3891" s="105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  <c r="AA3891" s="39"/>
      <c r="AB3891" s="39"/>
      <c r="AC3891" s="39"/>
      <c r="AD3891" s="39"/>
      <c r="AE3891" s="39"/>
      <c r="AF3891" s="39"/>
      <c r="AG3891" s="39"/>
      <c r="AH3891" s="39"/>
      <c r="AI3891" s="39"/>
      <c r="AJ3891" s="39"/>
      <c r="AK3891" s="39"/>
      <c r="AL3891" s="39"/>
      <c r="AM3891" s="102">
        <f t="shared" si="182"/>
        <v>0</v>
      </c>
      <c r="AN3891" s="101">
        <f t="shared" si="183"/>
        <v>0</v>
      </c>
      <c r="AO3891" s="107" t="str">
        <f t="shared" si="181"/>
        <v/>
      </c>
      <c r="AP3891" s="40"/>
      <c r="AQ3891" s="45"/>
      <c r="AR3891" s="45"/>
      <c r="AS3891" s="45"/>
      <c r="AT3891" s="45"/>
      <c r="AU3891" s="41"/>
      <c r="AV3891" s="41"/>
      <c r="AW3891" s="42"/>
    </row>
    <row r="3892" spans="1:49" s="35" customFormat="1" x14ac:dyDescent="0.2">
      <c r="A3892" s="44"/>
      <c r="B3892" s="105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  <c r="AA3892" s="39"/>
      <c r="AB3892" s="39"/>
      <c r="AC3892" s="39"/>
      <c r="AD3892" s="39"/>
      <c r="AE3892" s="39"/>
      <c r="AF3892" s="39"/>
      <c r="AG3892" s="39"/>
      <c r="AH3892" s="39"/>
      <c r="AI3892" s="39"/>
      <c r="AJ3892" s="39"/>
      <c r="AK3892" s="39"/>
      <c r="AL3892" s="39"/>
      <c r="AM3892" s="102">
        <f t="shared" si="182"/>
        <v>0</v>
      </c>
      <c r="AN3892" s="101">
        <f t="shared" si="183"/>
        <v>0</v>
      </c>
      <c r="AO3892" s="107" t="str">
        <f t="shared" si="181"/>
        <v/>
      </c>
      <c r="AP3892" s="40"/>
      <c r="AQ3892" s="45"/>
      <c r="AR3892" s="45"/>
      <c r="AS3892" s="45"/>
      <c r="AT3892" s="45"/>
      <c r="AU3892" s="41"/>
      <c r="AV3892" s="41"/>
      <c r="AW3892" s="42"/>
    </row>
    <row r="3893" spans="1:49" s="35" customFormat="1" x14ac:dyDescent="0.2">
      <c r="A3893" s="44"/>
      <c r="B3893" s="105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  <c r="AA3893" s="39"/>
      <c r="AB3893" s="39"/>
      <c r="AC3893" s="39"/>
      <c r="AD3893" s="39"/>
      <c r="AE3893" s="39"/>
      <c r="AF3893" s="39"/>
      <c r="AG3893" s="39"/>
      <c r="AH3893" s="39"/>
      <c r="AI3893" s="39"/>
      <c r="AJ3893" s="39"/>
      <c r="AK3893" s="39"/>
      <c r="AL3893" s="39"/>
      <c r="AM3893" s="102">
        <f t="shared" si="182"/>
        <v>0</v>
      </c>
      <c r="AN3893" s="101">
        <f t="shared" si="183"/>
        <v>0</v>
      </c>
      <c r="AO3893" s="107" t="str">
        <f t="shared" si="181"/>
        <v/>
      </c>
      <c r="AP3893" s="40"/>
      <c r="AQ3893" s="45"/>
      <c r="AR3893" s="45"/>
      <c r="AS3893" s="45"/>
      <c r="AT3893" s="45"/>
      <c r="AU3893" s="41"/>
      <c r="AV3893" s="41"/>
      <c r="AW3893" s="42"/>
    </row>
    <row r="3894" spans="1:49" s="35" customFormat="1" x14ac:dyDescent="0.2">
      <c r="A3894" s="44"/>
      <c r="B3894" s="105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  <c r="AA3894" s="39"/>
      <c r="AB3894" s="39"/>
      <c r="AC3894" s="39"/>
      <c r="AD3894" s="39"/>
      <c r="AE3894" s="39"/>
      <c r="AF3894" s="39"/>
      <c r="AG3894" s="39"/>
      <c r="AH3894" s="39"/>
      <c r="AI3894" s="39"/>
      <c r="AJ3894" s="39"/>
      <c r="AK3894" s="39"/>
      <c r="AL3894" s="39"/>
      <c r="AM3894" s="102">
        <f t="shared" si="182"/>
        <v>0</v>
      </c>
      <c r="AN3894" s="101">
        <f t="shared" si="183"/>
        <v>0</v>
      </c>
      <c r="AO3894" s="107" t="str">
        <f t="shared" si="181"/>
        <v/>
      </c>
      <c r="AP3894" s="40"/>
      <c r="AQ3894" s="45"/>
      <c r="AR3894" s="45"/>
      <c r="AS3894" s="45"/>
      <c r="AT3894" s="45"/>
      <c r="AU3894" s="41"/>
      <c r="AV3894" s="41"/>
      <c r="AW3894" s="42"/>
    </row>
    <row r="3895" spans="1:49" s="35" customFormat="1" x14ac:dyDescent="0.2">
      <c r="A3895" s="44"/>
      <c r="B3895" s="105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  <c r="AA3895" s="39"/>
      <c r="AB3895" s="39"/>
      <c r="AC3895" s="39"/>
      <c r="AD3895" s="39"/>
      <c r="AE3895" s="39"/>
      <c r="AF3895" s="39"/>
      <c r="AG3895" s="39"/>
      <c r="AH3895" s="39"/>
      <c r="AI3895" s="39"/>
      <c r="AJ3895" s="39"/>
      <c r="AK3895" s="39"/>
      <c r="AL3895" s="39"/>
      <c r="AM3895" s="102">
        <f t="shared" si="182"/>
        <v>0</v>
      </c>
      <c r="AN3895" s="101">
        <f t="shared" si="183"/>
        <v>0</v>
      </c>
      <c r="AO3895" s="107" t="str">
        <f t="shared" si="181"/>
        <v/>
      </c>
      <c r="AP3895" s="40"/>
      <c r="AQ3895" s="45"/>
      <c r="AR3895" s="45"/>
      <c r="AS3895" s="45"/>
      <c r="AT3895" s="45"/>
      <c r="AU3895" s="41"/>
      <c r="AV3895" s="41"/>
      <c r="AW3895" s="42"/>
    </row>
    <row r="3896" spans="1:49" s="35" customFormat="1" x14ac:dyDescent="0.2">
      <c r="A3896" s="44"/>
      <c r="B3896" s="105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  <c r="AA3896" s="39"/>
      <c r="AB3896" s="39"/>
      <c r="AC3896" s="39"/>
      <c r="AD3896" s="39"/>
      <c r="AE3896" s="39"/>
      <c r="AF3896" s="39"/>
      <c r="AG3896" s="39"/>
      <c r="AH3896" s="39"/>
      <c r="AI3896" s="39"/>
      <c r="AJ3896" s="39"/>
      <c r="AK3896" s="39"/>
      <c r="AL3896" s="39"/>
      <c r="AM3896" s="102">
        <f t="shared" si="182"/>
        <v>0</v>
      </c>
      <c r="AN3896" s="101">
        <f t="shared" si="183"/>
        <v>0</v>
      </c>
      <c r="AO3896" s="107" t="str">
        <f t="shared" si="181"/>
        <v/>
      </c>
      <c r="AP3896" s="40"/>
      <c r="AQ3896" s="45"/>
      <c r="AR3896" s="45"/>
      <c r="AS3896" s="45"/>
      <c r="AT3896" s="45"/>
      <c r="AU3896" s="41"/>
      <c r="AV3896" s="41"/>
      <c r="AW3896" s="42"/>
    </row>
    <row r="3897" spans="1:49" s="35" customFormat="1" x14ac:dyDescent="0.2">
      <c r="A3897" s="44"/>
      <c r="B3897" s="105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  <c r="AA3897" s="39"/>
      <c r="AB3897" s="39"/>
      <c r="AC3897" s="39"/>
      <c r="AD3897" s="39"/>
      <c r="AE3897" s="39"/>
      <c r="AF3897" s="39"/>
      <c r="AG3897" s="39"/>
      <c r="AH3897" s="39"/>
      <c r="AI3897" s="39"/>
      <c r="AJ3897" s="39"/>
      <c r="AK3897" s="39"/>
      <c r="AL3897" s="39"/>
      <c r="AM3897" s="102">
        <f t="shared" si="182"/>
        <v>0</v>
      </c>
      <c r="AN3897" s="101">
        <f t="shared" si="183"/>
        <v>0</v>
      </c>
      <c r="AO3897" s="107" t="str">
        <f t="shared" si="181"/>
        <v/>
      </c>
      <c r="AP3897" s="40"/>
      <c r="AQ3897" s="45"/>
      <c r="AR3897" s="45"/>
      <c r="AS3897" s="45"/>
      <c r="AT3897" s="45"/>
      <c r="AU3897" s="41"/>
      <c r="AV3897" s="41"/>
      <c r="AW3897" s="42"/>
    </row>
    <row r="3898" spans="1:49" s="35" customFormat="1" x14ac:dyDescent="0.2">
      <c r="A3898" s="44"/>
      <c r="B3898" s="105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  <c r="AA3898" s="39"/>
      <c r="AB3898" s="39"/>
      <c r="AC3898" s="39"/>
      <c r="AD3898" s="39"/>
      <c r="AE3898" s="39"/>
      <c r="AF3898" s="39"/>
      <c r="AG3898" s="39"/>
      <c r="AH3898" s="39"/>
      <c r="AI3898" s="39"/>
      <c r="AJ3898" s="39"/>
      <c r="AK3898" s="39"/>
      <c r="AL3898" s="39"/>
      <c r="AM3898" s="102">
        <f t="shared" si="182"/>
        <v>0</v>
      </c>
      <c r="AN3898" s="101">
        <f t="shared" si="183"/>
        <v>0</v>
      </c>
      <c r="AO3898" s="107" t="str">
        <f t="shared" si="181"/>
        <v/>
      </c>
      <c r="AP3898" s="40"/>
      <c r="AQ3898" s="45"/>
      <c r="AR3898" s="45"/>
      <c r="AS3898" s="45"/>
      <c r="AT3898" s="45"/>
      <c r="AU3898" s="41"/>
      <c r="AV3898" s="41"/>
      <c r="AW3898" s="42"/>
    </row>
    <row r="3899" spans="1:49" s="35" customFormat="1" x14ac:dyDescent="0.2">
      <c r="A3899" s="44"/>
      <c r="B3899" s="105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  <c r="AA3899" s="39"/>
      <c r="AB3899" s="39"/>
      <c r="AC3899" s="39"/>
      <c r="AD3899" s="39"/>
      <c r="AE3899" s="39"/>
      <c r="AF3899" s="39"/>
      <c r="AG3899" s="39"/>
      <c r="AH3899" s="39"/>
      <c r="AI3899" s="39"/>
      <c r="AJ3899" s="39"/>
      <c r="AK3899" s="39"/>
      <c r="AL3899" s="39"/>
      <c r="AM3899" s="102">
        <f t="shared" si="182"/>
        <v>0</v>
      </c>
      <c r="AN3899" s="101">
        <f t="shared" si="183"/>
        <v>0</v>
      </c>
      <c r="AO3899" s="107" t="str">
        <f t="shared" si="181"/>
        <v/>
      </c>
      <c r="AP3899" s="40"/>
      <c r="AQ3899" s="45"/>
      <c r="AR3899" s="45"/>
      <c r="AS3899" s="45"/>
      <c r="AT3899" s="45"/>
      <c r="AU3899" s="41"/>
      <c r="AV3899" s="41"/>
      <c r="AW3899" s="42"/>
    </row>
    <row r="3900" spans="1:49" s="35" customFormat="1" x14ac:dyDescent="0.2">
      <c r="A3900" s="44"/>
      <c r="B3900" s="105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  <c r="AA3900" s="39"/>
      <c r="AB3900" s="39"/>
      <c r="AC3900" s="39"/>
      <c r="AD3900" s="39"/>
      <c r="AE3900" s="39"/>
      <c r="AF3900" s="39"/>
      <c r="AG3900" s="39"/>
      <c r="AH3900" s="39"/>
      <c r="AI3900" s="39"/>
      <c r="AJ3900" s="39"/>
      <c r="AK3900" s="39"/>
      <c r="AL3900" s="39"/>
      <c r="AM3900" s="102">
        <f t="shared" si="182"/>
        <v>0</v>
      </c>
      <c r="AN3900" s="101">
        <f t="shared" si="183"/>
        <v>0</v>
      </c>
      <c r="AO3900" s="107" t="str">
        <f t="shared" si="181"/>
        <v/>
      </c>
      <c r="AP3900" s="40"/>
      <c r="AQ3900" s="45"/>
      <c r="AR3900" s="45"/>
      <c r="AS3900" s="45"/>
      <c r="AT3900" s="45"/>
      <c r="AU3900" s="41"/>
      <c r="AV3900" s="41"/>
      <c r="AW3900" s="42"/>
    </row>
    <row r="3901" spans="1:49" s="35" customFormat="1" x14ac:dyDescent="0.2">
      <c r="A3901" s="44"/>
      <c r="B3901" s="105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  <c r="AA3901" s="39"/>
      <c r="AB3901" s="39"/>
      <c r="AC3901" s="39"/>
      <c r="AD3901" s="39"/>
      <c r="AE3901" s="39"/>
      <c r="AF3901" s="39"/>
      <c r="AG3901" s="39"/>
      <c r="AH3901" s="39"/>
      <c r="AI3901" s="39"/>
      <c r="AJ3901" s="39"/>
      <c r="AK3901" s="39"/>
      <c r="AL3901" s="39"/>
      <c r="AM3901" s="102">
        <f t="shared" si="182"/>
        <v>0</v>
      </c>
      <c r="AN3901" s="101">
        <f t="shared" si="183"/>
        <v>0</v>
      </c>
      <c r="AO3901" s="107" t="str">
        <f t="shared" si="181"/>
        <v/>
      </c>
      <c r="AP3901" s="40"/>
      <c r="AQ3901" s="45"/>
      <c r="AR3901" s="45"/>
      <c r="AS3901" s="45"/>
      <c r="AT3901" s="45"/>
      <c r="AU3901" s="41"/>
      <c r="AV3901" s="41"/>
      <c r="AW3901" s="42"/>
    </row>
    <row r="3902" spans="1:49" s="35" customFormat="1" x14ac:dyDescent="0.2">
      <c r="A3902" s="44"/>
      <c r="B3902" s="105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  <c r="AA3902" s="39"/>
      <c r="AB3902" s="39"/>
      <c r="AC3902" s="39"/>
      <c r="AD3902" s="39"/>
      <c r="AE3902" s="39"/>
      <c r="AF3902" s="39"/>
      <c r="AG3902" s="39"/>
      <c r="AH3902" s="39"/>
      <c r="AI3902" s="39"/>
      <c r="AJ3902" s="39"/>
      <c r="AK3902" s="39"/>
      <c r="AL3902" s="39"/>
      <c r="AM3902" s="102">
        <f t="shared" si="182"/>
        <v>0</v>
      </c>
      <c r="AN3902" s="101">
        <f t="shared" si="183"/>
        <v>0</v>
      </c>
      <c r="AO3902" s="107" t="str">
        <f t="shared" si="181"/>
        <v/>
      </c>
      <c r="AP3902" s="40"/>
      <c r="AQ3902" s="45"/>
      <c r="AR3902" s="45"/>
      <c r="AS3902" s="45"/>
      <c r="AT3902" s="45"/>
      <c r="AU3902" s="41"/>
      <c r="AV3902" s="41"/>
      <c r="AW3902" s="42"/>
    </row>
    <row r="3903" spans="1:49" s="35" customFormat="1" x14ac:dyDescent="0.2">
      <c r="A3903" s="44"/>
      <c r="B3903" s="105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  <c r="AA3903" s="39"/>
      <c r="AB3903" s="39"/>
      <c r="AC3903" s="39"/>
      <c r="AD3903" s="39"/>
      <c r="AE3903" s="39"/>
      <c r="AF3903" s="39"/>
      <c r="AG3903" s="39"/>
      <c r="AH3903" s="39"/>
      <c r="AI3903" s="39"/>
      <c r="AJ3903" s="39"/>
      <c r="AK3903" s="39"/>
      <c r="AL3903" s="39"/>
      <c r="AM3903" s="102">
        <f t="shared" si="182"/>
        <v>0</v>
      </c>
      <c r="AN3903" s="101">
        <f t="shared" si="183"/>
        <v>0</v>
      </c>
      <c r="AO3903" s="107" t="str">
        <f t="shared" si="181"/>
        <v/>
      </c>
      <c r="AP3903" s="40"/>
      <c r="AQ3903" s="45"/>
      <c r="AR3903" s="45"/>
      <c r="AS3903" s="45"/>
      <c r="AT3903" s="45"/>
      <c r="AU3903" s="41"/>
      <c r="AV3903" s="41"/>
      <c r="AW3903" s="42"/>
    </row>
    <row r="3904" spans="1:49" s="35" customFormat="1" x14ac:dyDescent="0.2">
      <c r="A3904" s="44"/>
      <c r="B3904" s="105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  <c r="AA3904" s="39"/>
      <c r="AB3904" s="39"/>
      <c r="AC3904" s="39"/>
      <c r="AD3904" s="39"/>
      <c r="AE3904" s="39"/>
      <c r="AF3904" s="39"/>
      <c r="AG3904" s="39"/>
      <c r="AH3904" s="39"/>
      <c r="AI3904" s="39"/>
      <c r="AJ3904" s="39"/>
      <c r="AK3904" s="39"/>
      <c r="AL3904" s="39"/>
      <c r="AM3904" s="102">
        <f t="shared" si="182"/>
        <v>0</v>
      </c>
      <c r="AN3904" s="101">
        <f t="shared" si="183"/>
        <v>0</v>
      </c>
      <c r="AO3904" s="107" t="str">
        <f t="shared" si="181"/>
        <v/>
      </c>
      <c r="AP3904" s="40"/>
      <c r="AQ3904" s="45"/>
      <c r="AR3904" s="45"/>
      <c r="AS3904" s="45"/>
      <c r="AT3904" s="45"/>
      <c r="AU3904" s="41"/>
      <c r="AV3904" s="41"/>
      <c r="AW3904" s="42"/>
    </row>
    <row r="3905" spans="1:49" s="35" customFormat="1" x14ac:dyDescent="0.2">
      <c r="A3905" s="44"/>
      <c r="B3905" s="105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  <c r="AA3905" s="39"/>
      <c r="AB3905" s="39"/>
      <c r="AC3905" s="39"/>
      <c r="AD3905" s="39"/>
      <c r="AE3905" s="39"/>
      <c r="AF3905" s="39"/>
      <c r="AG3905" s="39"/>
      <c r="AH3905" s="39"/>
      <c r="AI3905" s="39"/>
      <c r="AJ3905" s="39"/>
      <c r="AK3905" s="39"/>
      <c r="AL3905" s="39"/>
      <c r="AM3905" s="102">
        <f t="shared" si="182"/>
        <v>0</v>
      </c>
      <c r="AN3905" s="101">
        <f t="shared" si="183"/>
        <v>0</v>
      </c>
      <c r="AO3905" s="107" t="str">
        <f t="shared" si="181"/>
        <v/>
      </c>
      <c r="AP3905" s="40"/>
      <c r="AQ3905" s="45"/>
      <c r="AR3905" s="45"/>
      <c r="AS3905" s="45"/>
      <c r="AT3905" s="45"/>
      <c r="AU3905" s="41"/>
      <c r="AV3905" s="41"/>
      <c r="AW3905" s="42"/>
    </row>
    <row r="3906" spans="1:49" s="35" customFormat="1" x14ac:dyDescent="0.2">
      <c r="A3906" s="44"/>
      <c r="B3906" s="105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  <c r="AA3906" s="39"/>
      <c r="AB3906" s="39"/>
      <c r="AC3906" s="39"/>
      <c r="AD3906" s="39"/>
      <c r="AE3906" s="39"/>
      <c r="AF3906" s="39"/>
      <c r="AG3906" s="39"/>
      <c r="AH3906" s="39"/>
      <c r="AI3906" s="39"/>
      <c r="AJ3906" s="39"/>
      <c r="AK3906" s="39"/>
      <c r="AL3906" s="39"/>
      <c r="AM3906" s="102">
        <f t="shared" si="182"/>
        <v>0</v>
      </c>
      <c r="AN3906" s="101">
        <f t="shared" si="183"/>
        <v>0</v>
      </c>
      <c r="AO3906" s="107" t="str">
        <f t="shared" si="181"/>
        <v/>
      </c>
      <c r="AP3906" s="40"/>
      <c r="AQ3906" s="45"/>
      <c r="AR3906" s="45"/>
      <c r="AS3906" s="45"/>
      <c r="AT3906" s="45"/>
      <c r="AU3906" s="41"/>
      <c r="AV3906" s="41"/>
      <c r="AW3906" s="42"/>
    </row>
    <row r="3907" spans="1:49" s="35" customFormat="1" x14ac:dyDescent="0.2">
      <c r="A3907" s="44"/>
      <c r="B3907" s="105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  <c r="AA3907" s="39"/>
      <c r="AB3907" s="39"/>
      <c r="AC3907" s="39"/>
      <c r="AD3907" s="39"/>
      <c r="AE3907" s="39"/>
      <c r="AF3907" s="39"/>
      <c r="AG3907" s="39"/>
      <c r="AH3907" s="39"/>
      <c r="AI3907" s="39"/>
      <c r="AJ3907" s="39"/>
      <c r="AK3907" s="39"/>
      <c r="AL3907" s="39"/>
      <c r="AM3907" s="102">
        <f t="shared" si="182"/>
        <v>0</v>
      </c>
      <c r="AN3907" s="101">
        <f t="shared" si="183"/>
        <v>0</v>
      </c>
      <c r="AO3907" s="107" t="str">
        <f t="shared" si="181"/>
        <v/>
      </c>
      <c r="AP3907" s="40"/>
      <c r="AQ3907" s="45"/>
      <c r="AR3907" s="45"/>
      <c r="AS3907" s="45"/>
      <c r="AT3907" s="45"/>
      <c r="AU3907" s="41"/>
      <c r="AV3907" s="41"/>
      <c r="AW3907" s="42"/>
    </row>
    <row r="3908" spans="1:49" s="35" customFormat="1" x14ac:dyDescent="0.2">
      <c r="A3908" s="44"/>
      <c r="B3908" s="105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  <c r="AA3908" s="39"/>
      <c r="AB3908" s="39"/>
      <c r="AC3908" s="39"/>
      <c r="AD3908" s="39"/>
      <c r="AE3908" s="39"/>
      <c r="AF3908" s="39"/>
      <c r="AG3908" s="39"/>
      <c r="AH3908" s="39"/>
      <c r="AI3908" s="39"/>
      <c r="AJ3908" s="39"/>
      <c r="AK3908" s="39"/>
      <c r="AL3908" s="39"/>
      <c r="AM3908" s="102">
        <f t="shared" si="182"/>
        <v>0</v>
      </c>
      <c r="AN3908" s="101">
        <f t="shared" si="183"/>
        <v>0</v>
      </c>
      <c r="AO3908" s="107" t="str">
        <f t="shared" si="181"/>
        <v/>
      </c>
      <c r="AP3908" s="40"/>
      <c r="AQ3908" s="45"/>
      <c r="AR3908" s="45"/>
      <c r="AS3908" s="45"/>
      <c r="AT3908" s="45"/>
      <c r="AU3908" s="41"/>
      <c r="AV3908" s="41"/>
      <c r="AW3908" s="42"/>
    </row>
    <row r="3909" spans="1:49" s="35" customFormat="1" x14ac:dyDescent="0.2">
      <c r="A3909" s="44"/>
      <c r="B3909" s="105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  <c r="AA3909" s="39"/>
      <c r="AB3909" s="39"/>
      <c r="AC3909" s="39"/>
      <c r="AD3909" s="39"/>
      <c r="AE3909" s="39"/>
      <c r="AF3909" s="39"/>
      <c r="AG3909" s="39"/>
      <c r="AH3909" s="39"/>
      <c r="AI3909" s="39"/>
      <c r="AJ3909" s="39"/>
      <c r="AK3909" s="39"/>
      <c r="AL3909" s="39"/>
      <c r="AM3909" s="102">
        <f t="shared" si="182"/>
        <v>0</v>
      </c>
      <c r="AN3909" s="101">
        <f t="shared" si="183"/>
        <v>0</v>
      </c>
      <c r="AO3909" s="107" t="str">
        <f t="shared" si="181"/>
        <v/>
      </c>
      <c r="AP3909" s="40"/>
      <c r="AQ3909" s="45"/>
      <c r="AR3909" s="45"/>
      <c r="AS3909" s="45"/>
      <c r="AT3909" s="45"/>
      <c r="AU3909" s="41"/>
      <c r="AV3909" s="41"/>
      <c r="AW3909" s="42"/>
    </row>
    <row r="3910" spans="1:49" s="35" customFormat="1" x14ac:dyDescent="0.2">
      <c r="A3910" s="44"/>
      <c r="B3910" s="105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  <c r="AA3910" s="39"/>
      <c r="AB3910" s="39"/>
      <c r="AC3910" s="39"/>
      <c r="AD3910" s="39"/>
      <c r="AE3910" s="39"/>
      <c r="AF3910" s="39"/>
      <c r="AG3910" s="39"/>
      <c r="AH3910" s="39"/>
      <c r="AI3910" s="39"/>
      <c r="AJ3910" s="39"/>
      <c r="AK3910" s="39"/>
      <c r="AL3910" s="39"/>
      <c r="AM3910" s="102">
        <f t="shared" si="182"/>
        <v>0</v>
      </c>
      <c r="AN3910" s="101">
        <f t="shared" si="183"/>
        <v>0</v>
      </c>
      <c r="AO3910" s="107" t="str">
        <f t="shared" si="181"/>
        <v/>
      </c>
      <c r="AP3910" s="40"/>
      <c r="AQ3910" s="45"/>
      <c r="AR3910" s="45"/>
      <c r="AS3910" s="45"/>
      <c r="AT3910" s="45"/>
      <c r="AU3910" s="41"/>
      <c r="AV3910" s="41"/>
      <c r="AW3910" s="42"/>
    </row>
    <row r="3911" spans="1:49" s="35" customFormat="1" x14ac:dyDescent="0.2">
      <c r="A3911" s="44"/>
      <c r="B3911" s="105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  <c r="AA3911" s="39"/>
      <c r="AB3911" s="39"/>
      <c r="AC3911" s="39"/>
      <c r="AD3911" s="39"/>
      <c r="AE3911" s="39"/>
      <c r="AF3911" s="39"/>
      <c r="AG3911" s="39"/>
      <c r="AH3911" s="39"/>
      <c r="AI3911" s="39"/>
      <c r="AJ3911" s="39"/>
      <c r="AK3911" s="39"/>
      <c r="AL3911" s="39"/>
      <c r="AM3911" s="102">
        <f t="shared" si="182"/>
        <v>0</v>
      </c>
      <c r="AN3911" s="101">
        <f t="shared" si="183"/>
        <v>0</v>
      </c>
      <c r="AO3911" s="107" t="str">
        <f t="shared" si="181"/>
        <v/>
      </c>
      <c r="AP3911" s="40"/>
      <c r="AQ3911" s="45"/>
      <c r="AR3911" s="45"/>
      <c r="AS3911" s="45"/>
      <c r="AT3911" s="45"/>
      <c r="AU3911" s="41"/>
      <c r="AV3911" s="41"/>
      <c r="AW3911" s="42"/>
    </row>
    <row r="3912" spans="1:49" s="35" customFormat="1" x14ac:dyDescent="0.2">
      <c r="A3912" s="44"/>
      <c r="B3912" s="105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  <c r="AA3912" s="39"/>
      <c r="AB3912" s="39"/>
      <c r="AC3912" s="39"/>
      <c r="AD3912" s="39"/>
      <c r="AE3912" s="39"/>
      <c r="AF3912" s="39"/>
      <c r="AG3912" s="39"/>
      <c r="AH3912" s="39"/>
      <c r="AI3912" s="39"/>
      <c r="AJ3912" s="39"/>
      <c r="AK3912" s="39"/>
      <c r="AL3912" s="39"/>
      <c r="AM3912" s="102">
        <f t="shared" si="182"/>
        <v>0</v>
      </c>
      <c r="AN3912" s="101">
        <f t="shared" si="183"/>
        <v>0</v>
      </c>
      <c r="AO3912" s="107" t="str">
        <f t="shared" si="181"/>
        <v/>
      </c>
      <c r="AP3912" s="40"/>
      <c r="AQ3912" s="45"/>
      <c r="AR3912" s="45"/>
      <c r="AS3912" s="45"/>
      <c r="AT3912" s="45"/>
      <c r="AU3912" s="41"/>
      <c r="AV3912" s="41"/>
      <c r="AW3912" s="42"/>
    </row>
    <row r="3913" spans="1:49" s="35" customFormat="1" x14ac:dyDescent="0.2">
      <c r="A3913" s="44"/>
      <c r="B3913" s="105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  <c r="AA3913" s="39"/>
      <c r="AB3913" s="39"/>
      <c r="AC3913" s="39"/>
      <c r="AD3913" s="39"/>
      <c r="AE3913" s="39"/>
      <c r="AF3913" s="39"/>
      <c r="AG3913" s="39"/>
      <c r="AH3913" s="39"/>
      <c r="AI3913" s="39"/>
      <c r="AJ3913" s="39"/>
      <c r="AK3913" s="39"/>
      <c r="AL3913" s="39"/>
      <c r="AM3913" s="102">
        <f t="shared" si="182"/>
        <v>0</v>
      </c>
      <c r="AN3913" s="101">
        <f t="shared" si="183"/>
        <v>0</v>
      </c>
      <c r="AO3913" s="107" t="str">
        <f t="shared" si="181"/>
        <v/>
      </c>
      <c r="AP3913" s="40"/>
      <c r="AQ3913" s="45"/>
      <c r="AR3913" s="45"/>
      <c r="AS3913" s="45"/>
      <c r="AT3913" s="45"/>
      <c r="AU3913" s="41"/>
      <c r="AV3913" s="41"/>
      <c r="AW3913" s="42"/>
    </row>
    <row r="3914" spans="1:49" s="35" customFormat="1" x14ac:dyDescent="0.2">
      <c r="A3914" s="44"/>
      <c r="B3914" s="105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  <c r="AA3914" s="39"/>
      <c r="AB3914" s="39"/>
      <c r="AC3914" s="39"/>
      <c r="AD3914" s="39"/>
      <c r="AE3914" s="39"/>
      <c r="AF3914" s="39"/>
      <c r="AG3914" s="39"/>
      <c r="AH3914" s="39"/>
      <c r="AI3914" s="39"/>
      <c r="AJ3914" s="39"/>
      <c r="AK3914" s="39"/>
      <c r="AL3914" s="39"/>
      <c r="AM3914" s="102">
        <f t="shared" si="182"/>
        <v>0</v>
      </c>
      <c r="AN3914" s="101">
        <f t="shared" si="183"/>
        <v>0</v>
      </c>
      <c r="AO3914" s="107" t="str">
        <f t="shared" si="181"/>
        <v/>
      </c>
      <c r="AP3914" s="40"/>
      <c r="AQ3914" s="45"/>
      <c r="AR3914" s="45"/>
      <c r="AS3914" s="45"/>
      <c r="AT3914" s="45"/>
      <c r="AU3914" s="41"/>
      <c r="AV3914" s="41"/>
      <c r="AW3914" s="42"/>
    </row>
    <row r="3915" spans="1:49" s="35" customFormat="1" x14ac:dyDescent="0.2">
      <c r="A3915" s="44"/>
      <c r="B3915" s="105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  <c r="AA3915" s="39"/>
      <c r="AB3915" s="39"/>
      <c r="AC3915" s="39"/>
      <c r="AD3915" s="39"/>
      <c r="AE3915" s="39"/>
      <c r="AF3915" s="39"/>
      <c r="AG3915" s="39"/>
      <c r="AH3915" s="39"/>
      <c r="AI3915" s="39"/>
      <c r="AJ3915" s="39"/>
      <c r="AK3915" s="39"/>
      <c r="AL3915" s="39"/>
      <c r="AM3915" s="102">
        <f t="shared" si="182"/>
        <v>0</v>
      </c>
      <c r="AN3915" s="101">
        <f t="shared" si="183"/>
        <v>0</v>
      </c>
      <c r="AO3915" s="107" t="str">
        <f t="shared" si="181"/>
        <v/>
      </c>
      <c r="AP3915" s="40"/>
      <c r="AQ3915" s="45"/>
      <c r="AR3915" s="45"/>
      <c r="AS3915" s="45"/>
      <c r="AT3915" s="45"/>
      <c r="AU3915" s="41"/>
      <c r="AV3915" s="41"/>
      <c r="AW3915" s="42"/>
    </row>
    <row r="3916" spans="1:49" s="35" customFormat="1" x14ac:dyDescent="0.2">
      <c r="A3916" s="44"/>
      <c r="B3916" s="105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  <c r="AA3916" s="39"/>
      <c r="AB3916" s="39"/>
      <c r="AC3916" s="39"/>
      <c r="AD3916" s="39"/>
      <c r="AE3916" s="39"/>
      <c r="AF3916" s="39"/>
      <c r="AG3916" s="39"/>
      <c r="AH3916" s="39"/>
      <c r="AI3916" s="39"/>
      <c r="AJ3916" s="39"/>
      <c r="AK3916" s="39"/>
      <c r="AL3916" s="39"/>
      <c r="AM3916" s="102">
        <f t="shared" si="182"/>
        <v>0</v>
      </c>
      <c r="AN3916" s="101">
        <f t="shared" si="183"/>
        <v>0</v>
      </c>
      <c r="AO3916" s="107" t="str">
        <f t="shared" ref="AO3916:AO3979" si="184">IF(ISBLANK(A3916),"",A3916)</f>
        <v/>
      </c>
      <c r="AP3916" s="40"/>
      <c r="AQ3916" s="45"/>
      <c r="AR3916" s="45"/>
      <c r="AS3916" s="45"/>
      <c r="AT3916" s="45"/>
      <c r="AU3916" s="41"/>
      <c r="AV3916" s="41"/>
      <c r="AW3916" s="42"/>
    </row>
    <row r="3917" spans="1:49" s="35" customFormat="1" x14ac:dyDescent="0.2">
      <c r="A3917" s="44"/>
      <c r="B3917" s="105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  <c r="AA3917" s="39"/>
      <c r="AB3917" s="39"/>
      <c r="AC3917" s="39"/>
      <c r="AD3917" s="39"/>
      <c r="AE3917" s="39"/>
      <c r="AF3917" s="39"/>
      <c r="AG3917" s="39"/>
      <c r="AH3917" s="39"/>
      <c r="AI3917" s="39"/>
      <c r="AJ3917" s="39"/>
      <c r="AK3917" s="39"/>
      <c r="AL3917" s="39"/>
      <c r="AM3917" s="102">
        <f t="shared" ref="AM3917:AM3980" si="185">SUM(C3917:AL3917)</f>
        <v>0</v>
      </c>
      <c r="AN3917" s="101">
        <f t="shared" ref="AN3917:AN3980" si="186">C3917*$C$9+D3917*$D$9+E3917*$E$9+F3917*$F$9+G3917*$G$9+H3917*$H$9+I3917*$I$9+J3917*$J$9+K3917*$K$9+L3917*$L$9+M3917*$M$9+N3917*$N$9+O3917*$O$9+P3917*$P$9+Q3917*$Q$9+R3917*$R$9+S3917*$S$9+T3917*$T$9+U3917*$U$9+V3917*$V$9+W3917*$W$9+X3917*$X$9+Y3917*$Y$9+Z3917*$Z$9+AA3917*$AA$9+AB3917*$AB$9+AC3917*$AC$9+AD3917*$AD$9+AE3917*$AE$9+AF3917*$AF$9+AG3917*$AG$9+AH3917*$AH$9+AI3917*$AI$9+AJ3917*$AJ$9+AK3917*$AK$9+AL3917*$AL$9</f>
        <v>0</v>
      </c>
      <c r="AO3917" s="107" t="str">
        <f t="shared" si="184"/>
        <v/>
      </c>
      <c r="AP3917" s="40"/>
      <c r="AQ3917" s="45"/>
      <c r="AR3917" s="45"/>
      <c r="AS3917" s="45"/>
      <c r="AT3917" s="45"/>
      <c r="AU3917" s="41"/>
      <c r="AV3917" s="41"/>
      <c r="AW3917" s="42"/>
    </row>
    <row r="3918" spans="1:49" s="35" customFormat="1" x14ac:dyDescent="0.2">
      <c r="A3918" s="44"/>
      <c r="B3918" s="105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  <c r="AA3918" s="39"/>
      <c r="AB3918" s="39"/>
      <c r="AC3918" s="39"/>
      <c r="AD3918" s="39"/>
      <c r="AE3918" s="39"/>
      <c r="AF3918" s="39"/>
      <c r="AG3918" s="39"/>
      <c r="AH3918" s="39"/>
      <c r="AI3918" s="39"/>
      <c r="AJ3918" s="39"/>
      <c r="AK3918" s="39"/>
      <c r="AL3918" s="39"/>
      <c r="AM3918" s="102">
        <f t="shared" si="185"/>
        <v>0</v>
      </c>
      <c r="AN3918" s="101">
        <f t="shared" si="186"/>
        <v>0</v>
      </c>
      <c r="AO3918" s="107" t="str">
        <f t="shared" si="184"/>
        <v/>
      </c>
      <c r="AP3918" s="40"/>
      <c r="AQ3918" s="45"/>
      <c r="AR3918" s="45"/>
      <c r="AS3918" s="45"/>
      <c r="AT3918" s="45"/>
      <c r="AU3918" s="41"/>
      <c r="AV3918" s="41"/>
      <c r="AW3918" s="42"/>
    </row>
    <row r="3919" spans="1:49" s="35" customFormat="1" x14ac:dyDescent="0.2">
      <c r="A3919" s="44"/>
      <c r="B3919" s="105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  <c r="AA3919" s="39"/>
      <c r="AB3919" s="39"/>
      <c r="AC3919" s="39"/>
      <c r="AD3919" s="39"/>
      <c r="AE3919" s="39"/>
      <c r="AF3919" s="39"/>
      <c r="AG3919" s="39"/>
      <c r="AH3919" s="39"/>
      <c r="AI3919" s="39"/>
      <c r="AJ3919" s="39"/>
      <c r="AK3919" s="39"/>
      <c r="AL3919" s="39"/>
      <c r="AM3919" s="102">
        <f t="shared" si="185"/>
        <v>0</v>
      </c>
      <c r="AN3919" s="101">
        <f t="shared" si="186"/>
        <v>0</v>
      </c>
      <c r="AO3919" s="107" t="str">
        <f t="shared" si="184"/>
        <v/>
      </c>
      <c r="AP3919" s="40"/>
      <c r="AQ3919" s="45"/>
      <c r="AR3919" s="45"/>
      <c r="AS3919" s="45"/>
      <c r="AT3919" s="45"/>
      <c r="AU3919" s="41"/>
      <c r="AV3919" s="41"/>
      <c r="AW3919" s="42"/>
    </row>
    <row r="3920" spans="1:49" s="35" customFormat="1" x14ac:dyDescent="0.2">
      <c r="A3920" s="44"/>
      <c r="B3920" s="105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  <c r="AA3920" s="39"/>
      <c r="AB3920" s="39"/>
      <c r="AC3920" s="39"/>
      <c r="AD3920" s="39"/>
      <c r="AE3920" s="39"/>
      <c r="AF3920" s="39"/>
      <c r="AG3920" s="39"/>
      <c r="AH3920" s="39"/>
      <c r="AI3920" s="39"/>
      <c r="AJ3920" s="39"/>
      <c r="AK3920" s="39"/>
      <c r="AL3920" s="39"/>
      <c r="AM3920" s="102">
        <f t="shared" si="185"/>
        <v>0</v>
      </c>
      <c r="AN3920" s="101">
        <f t="shared" si="186"/>
        <v>0</v>
      </c>
      <c r="AO3920" s="107" t="str">
        <f t="shared" si="184"/>
        <v/>
      </c>
      <c r="AP3920" s="40"/>
      <c r="AQ3920" s="45"/>
      <c r="AR3920" s="45"/>
      <c r="AS3920" s="45"/>
      <c r="AT3920" s="45"/>
      <c r="AU3920" s="41"/>
      <c r="AV3920" s="41"/>
      <c r="AW3920" s="42"/>
    </row>
    <row r="3921" spans="1:49" s="35" customFormat="1" x14ac:dyDescent="0.2">
      <c r="A3921" s="44"/>
      <c r="B3921" s="105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  <c r="AA3921" s="39"/>
      <c r="AB3921" s="39"/>
      <c r="AC3921" s="39"/>
      <c r="AD3921" s="39"/>
      <c r="AE3921" s="39"/>
      <c r="AF3921" s="39"/>
      <c r="AG3921" s="39"/>
      <c r="AH3921" s="39"/>
      <c r="AI3921" s="39"/>
      <c r="AJ3921" s="39"/>
      <c r="AK3921" s="39"/>
      <c r="AL3921" s="39"/>
      <c r="AM3921" s="102">
        <f t="shared" si="185"/>
        <v>0</v>
      </c>
      <c r="AN3921" s="101">
        <f t="shared" si="186"/>
        <v>0</v>
      </c>
      <c r="AO3921" s="107" t="str">
        <f t="shared" si="184"/>
        <v/>
      </c>
      <c r="AP3921" s="40"/>
      <c r="AQ3921" s="45"/>
      <c r="AR3921" s="45"/>
      <c r="AS3921" s="45"/>
      <c r="AT3921" s="45"/>
      <c r="AU3921" s="41"/>
      <c r="AV3921" s="41"/>
      <c r="AW3921" s="42"/>
    </row>
    <row r="3922" spans="1:49" s="35" customFormat="1" x14ac:dyDescent="0.2">
      <c r="A3922" s="44"/>
      <c r="B3922" s="105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  <c r="AA3922" s="39"/>
      <c r="AB3922" s="39"/>
      <c r="AC3922" s="39"/>
      <c r="AD3922" s="39"/>
      <c r="AE3922" s="39"/>
      <c r="AF3922" s="39"/>
      <c r="AG3922" s="39"/>
      <c r="AH3922" s="39"/>
      <c r="AI3922" s="39"/>
      <c r="AJ3922" s="39"/>
      <c r="AK3922" s="39"/>
      <c r="AL3922" s="39"/>
      <c r="AM3922" s="102">
        <f t="shared" si="185"/>
        <v>0</v>
      </c>
      <c r="AN3922" s="101">
        <f t="shared" si="186"/>
        <v>0</v>
      </c>
      <c r="AO3922" s="107" t="str">
        <f t="shared" si="184"/>
        <v/>
      </c>
      <c r="AP3922" s="40"/>
      <c r="AQ3922" s="45"/>
      <c r="AR3922" s="45"/>
      <c r="AS3922" s="45"/>
      <c r="AT3922" s="45"/>
      <c r="AU3922" s="41"/>
      <c r="AV3922" s="41"/>
      <c r="AW3922" s="42"/>
    </row>
    <row r="3923" spans="1:49" s="35" customFormat="1" x14ac:dyDescent="0.2">
      <c r="A3923" s="44"/>
      <c r="B3923" s="105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  <c r="AA3923" s="39"/>
      <c r="AB3923" s="39"/>
      <c r="AC3923" s="39"/>
      <c r="AD3923" s="39"/>
      <c r="AE3923" s="39"/>
      <c r="AF3923" s="39"/>
      <c r="AG3923" s="39"/>
      <c r="AH3923" s="39"/>
      <c r="AI3923" s="39"/>
      <c r="AJ3923" s="39"/>
      <c r="AK3923" s="39"/>
      <c r="AL3923" s="39"/>
      <c r="AM3923" s="102">
        <f t="shared" si="185"/>
        <v>0</v>
      </c>
      <c r="AN3923" s="101">
        <f t="shared" si="186"/>
        <v>0</v>
      </c>
      <c r="AO3923" s="107" t="str">
        <f t="shared" si="184"/>
        <v/>
      </c>
      <c r="AP3923" s="40"/>
      <c r="AQ3923" s="45"/>
      <c r="AR3923" s="45"/>
      <c r="AS3923" s="45"/>
      <c r="AT3923" s="45"/>
      <c r="AU3923" s="41"/>
      <c r="AV3923" s="41"/>
      <c r="AW3923" s="42"/>
    </row>
    <row r="3924" spans="1:49" s="35" customFormat="1" x14ac:dyDescent="0.2">
      <c r="A3924" s="44"/>
      <c r="B3924" s="105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  <c r="AA3924" s="39"/>
      <c r="AB3924" s="39"/>
      <c r="AC3924" s="39"/>
      <c r="AD3924" s="39"/>
      <c r="AE3924" s="39"/>
      <c r="AF3924" s="39"/>
      <c r="AG3924" s="39"/>
      <c r="AH3924" s="39"/>
      <c r="AI3924" s="39"/>
      <c r="AJ3924" s="39"/>
      <c r="AK3924" s="39"/>
      <c r="AL3924" s="39"/>
      <c r="AM3924" s="102">
        <f t="shared" si="185"/>
        <v>0</v>
      </c>
      <c r="AN3924" s="101">
        <f t="shared" si="186"/>
        <v>0</v>
      </c>
      <c r="AO3924" s="107" t="str">
        <f t="shared" si="184"/>
        <v/>
      </c>
      <c r="AP3924" s="40"/>
      <c r="AQ3924" s="45"/>
      <c r="AR3924" s="45"/>
      <c r="AS3924" s="45"/>
      <c r="AT3924" s="45"/>
      <c r="AU3924" s="41"/>
      <c r="AV3924" s="41"/>
      <c r="AW3924" s="42"/>
    </row>
    <row r="3925" spans="1:49" s="35" customFormat="1" x14ac:dyDescent="0.2">
      <c r="A3925" s="44"/>
      <c r="B3925" s="105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  <c r="AA3925" s="39"/>
      <c r="AB3925" s="39"/>
      <c r="AC3925" s="39"/>
      <c r="AD3925" s="39"/>
      <c r="AE3925" s="39"/>
      <c r="AF3925" s="39"/>
      <c r="AG3925" s="39"/>
      <c r="AH3925" s="39"/>
      <c r="AI3925" s="39"/>
      <c r="AJ3925" s="39"/>
      <c r="AK3925" s="39"/>
      <c r="AL3925" s="39"/>
      <c r="AM3925" s="102">
        <f t="shared" si="185"/>
        <v>0</v>
      </c>
      <c r="AN3925" s="101">
        <f t="shared" si="186"/>
        <v>0</v>
      </c>
      <c r="AO3925" s="107" t="str">
        <f t="shared" si="184"/>
        <v/>
      </c>
      <c r="AP3925" s="40"/>
      <c r="AQ3925" s="45"/>
      <c r="AR3925" s="45"/>
      <c r="AS3925" s="45"/>
      <c r="AT3925" s="45"/>
      <c r="AU3925" s="41"/>
      <c r="AV3925" s="41"/>
      <c r="AW3925" s="42"/>
    </row>
    <row r="3926" spans="1:49" s="35" customFormat="1" x14ac:dyDescent="0.2">
      <c r="A3926" s="44"/>
      <c r="B3926" s="105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  <c r="AA3926" s="39"/>
      <c r="AB3926" s="39"/>
      <c r="AC3926" s="39"/>
      <c r="AD3926" s="39"/>
      <c r="AE3926" s="39"/>
      <c r="AF3926" s="39"/>
      <c r="AG3926" s="39"/>
      <c r="AH3926" s="39"/>
      <c r="AI3926" s="39"/>
      <c r="AJ3926" s="39"/>
      <c r="AK3926" s="39"/>
      <c r="AL3926" s="39"/>
      <c r="AM3926" s="102">
        <f t="shared" si="185"/>
        <v>0</v>
      </c>
      <c r="AN3926" s="101">
        <f t="shared" si="186"/>
        <v>0</v>
      </c>
      <c r="AO3926" s="107" t="str">
        <f t="shared" si="184"/>
        <v/>
      </c>
      <c r="AP3926" s="40"/>
      <c r="AQ3926" s="45"/>
      <c r="AR3926" s="45"/>
      <c r="AS3926" s="45"/>
      <c r="AT3926" s="45"/>
      <c r="AU3926" s="41"/>
      <c r="AV3926" s="41"/>
      <c r="AW3926" s="42"/>
    </row>
    <row r="3927" spans="1:49" s="35" customFormat="1" x14ac:dyDescent="0.2">
      <c r="A3927" s="44"/>
      <c r="B3927" s="105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  <c r="AA3927" s="39"/>
      <c r="AB3927" s="39"/>
      <c r="AC3927" s="39"/>
      <c r="AD3927" s="39"/>
      <c r="AE3927" s="39"/>
      <c r="AF3927" s="39"/>
      <c r="AG3927" s="39"/>
      <c r="AH3927" s="39"/>
      <c r="AI3927" s="39"/>
      <c r="AJ3927" s="39"/>
      <c r="AK3927" s="39"/>
      <c r="AL3927" s="39"/>
      <c r="AM3927" s="102">
        <f t="shared" si="185"/>
        <v>0</v>
      </c>
      <c r="AN3927" s="101">
        <f t="shared" si="186"/>
        <v>0</v>
      </c>
      <c r="AO3927" s="107" t="str">
        <f t="shared" si="184"/>
        <v/>
      </c>
      <c r="AP3927" s="40"/>
      <c r="AQ3927" s="45"/>
      <c r="AR3927" s="45"/>
      <c r="AS3927" s="45"/>
      <c r="AT3927" s="45"/>
      <c r="AU3927" s="41"/>
      <c r="AV3927" s="41"/>
      <c r="AW3927" s="42"/>
    </row>
    <row r="3928" spans="1:49" s="35" customFormat="1" x14ac:dyDescent="0.2">
      <c r="A3928" s="44"/>
      <c r="B3928" s="105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  <c r="AA3928" s="39"/>
      <c r="AB3928" s="39"/>
      <c r="AC3928" s="39"/>
      <c r="AD3928" s="39"/>
      <c r="AE3928" s="39"/>
      <c r="AF3928" s="39"/>
      <c r="AG3928" s="39"/>
      <c r="AH3928" s="39"/>
      <c r="AI3928" s="39"/>
      <c r="AJ3928" s="39"/>
      <c r="AK3928" s="39"/>
      <c r="AL3928" s="39"/>
      <c r="AM3928" s="102">
        <f t="shared" si="185"/>
        <v>0</v>
      </c>
      <c r="AN3928" s="101">
        <f t="shared" si="186"/>
        <v>0</v>
      </c>
      <c r="AO3928" s="107" t="str">
        <f t="shared" si="184"/>
        <v/>
      </c>
      <c r="AP3928" s="40"/>
      <c r="AQ3928" s="45"/>
      <c r="AR3928" s="45"/>
      <c r="AS3928" s="45"/>
      <c r="AT3928" s="45"/>
      <c r="AU3928" s="41"/>
      <c r="AV3928" s="41"/>
      <c r="AW3928" s="42"/>
    </row>
    <row r="3929" spans="1:49" s="35" customFormat="1" x14ac:dyDescent="0.2">
      <c r="A3929" s="44"/>
      <c r="B3929" s="105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  <c r="AA3929" s="39"/>
      <c r="AB3929" s="39"/>
      <c r="AC3929" s="39"/>
      <c r="AD3929" s="39"/>
      <c r="AE3929" s="39"/>
      <c r="AF3929" s="39"/>
      <c r="AG3929" s="39"/>
      <c r="AH3929" s="39"/>
      <c r="AI3929" s="39"/>
      <c r="AJ3929" s="39"/>
      <c r="AK3929" s="39"/>
      <c r="AL3929" s="39"/>
      <c r="AM3929" s="102">
        <f t="shared" si="185"/>
        <v>0</v>
      </c>
      <c r="AN3929" s="101">
        <f t="shared" si="186"/>
        <v>0</v>
      </c>
      <c r="AO3929" s="107" t="str">
        <f t="shared" si="184"/>
        <v/>
      </c>
      <c r="AP3929" s="40"/>
      <c r="AQ3929" s="45"/>
      <c r="AR3929" s="45"/>
      <c r="AS3929" s="45"/>
      <c r="AT3929" s="45"/>
      <c r="AU3929" s="41"/>
      <c r="AV3929" s="41"/>
      <c r="AW3929" s="42"/>
    </row>
    <row r="3930" spans="1:49" s="35" customFormat="1" x14ac:dyDescent="0.2">
      <c r="A3930" s="44"/>
      <c r="B3930" s="105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  <c r="AA3930" s="39"/>
      <c r="AB3930" s="39"/>
      <c r="AC3930" s="39"/>
      <c r="AD3930" s="39"/>
      <c r="AE3930" s="39"/>
      <c r="AF3930" s="39"/>
      <c r="AG3930" s="39"/>
      <c r="AH3930" s="39"/>
      <c r="AI3930" s="39"/>
      <c r="AJ3930" s="39"/>
      <c r="AK3930" s="39"/>
      <c r="AL3930" s="39"/>
      <c r="AM3930" s="102">
        <f t="shared" si="185"/>
        <v>0</v>
      </c>
      <c r="AN3930" s="101">
        <f t="shared" si="186"/>
        <v>0</v>
      </c>
      <c r="AO3930" s="107" t="str">
        <f t="shared" si="184"/>
        <v/>
      </c>
      <c r="AP3930" s="40"/>
      <c r="AQ3930" s="45"/>
      <c r="AR3930" s="45"/>
      <c r="AS3930" s="45"/>
      <c r="AT3930" s="45"/>
      <c r="AU3930" s="41"/>
      <c r="AV3930" s="41"/>
      <c r="AW3930" s="42"/>
    </row>
    <row r="3931" spans="1:49" s="35" customFormat="1" x14ac:dyDescent="0.2">
      <c r="A3931" s="44"/>
      <c r="B3931" s="105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  <c r="AA3931" s="39"/>
      <c r="AB3931" s="39"/>
      <c r="AC3931" s="39"/>
      <c r="AD3931" s="39"/>
      <c r="AE3931" s="39"/>
      <c r="AF3931" s="39"/>
      <c r="AG3931" s="39"/>
      <c r="AH3931" s="39"/>
      <c r="AI3931" s="39"/>
      <c r="AJ3931" s="39"/>
      <c r="AK3931" s="39"/>
      <c r="AL3931" s="39"/>
      <c r="AM3931" s="102">
        <f t="shared" si="185"/>
        <v>0</v>
      </c>
      <c r="AN3931" s="101">
        <f t="shared" si="186"/>
        <v>0</v>
      </c>
      <c r="AO3931" s="107" t="str">
        <f t="shared" si="184"/>
        <v/>
      </c>
      <c r="AP3931" s="40"/>
      <c r="AQ3931" s="45"/>
      <c r="AR3931" s="45"/>
      <c r="AS3931" s="45"/>
      <c r="AT3931" s="45"/>
      <c r="AU3931" s="41"/>
      <c r="AV3931" s="41"/>
      <c r="AW3931" s="42"/>
    </row>
    <row r="3932" spans="1:49" s="35" customFormat="1" x14ac:dyDescent="0.2">
      <c r="A3932" s="44"/>
      <c r="B3932" s="105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  <c r="AA3932" s="39"/>
      <c r="AB3932" s="39"/>
      <c r="AC3932" s="39"/>
      <c r="AD3932" s="39"/>
      <c r="AE3932" s="39"/>
      <c r="AF3932" s="39"/>
      <c r="AG3932" s="39"/>
      <c r="AH3932" s="39"/>
      <c r="AI3932" s="39"/>
      <c r="AJ3932" s="39"/>
      <c r="AK3932" s="39"/>
      <c r="AL3932" s="39"/>
      <c r="AM3932" s="102">
        <f t="shared" si="185"/>
        <v>0</v>
      </c>
      <c r="AN3932" s="101">
        <f t="shared" si="186"/>
        <v>0</v>
      </c>
      <c r="AO3932" s="107" t="str">
        <f t="shared" si="184"/>
        <v/>
      </c>
      <c r="AP3932" s="40"/>
      <c r="AQ3932" s="45"/>
      <c r="AR3932" s="45"/>
      <c r="AS3932" s="45"/>
      <c r="AT3932" s="45"/>
      <c r="AU3932" s="41"/>
      <c r="AV3932" s="41"/>
      <c r="AW3932" s="42"/>
    </row>
    <row r="3933" spans="1:49" s="35" customFormat="1" x14ac:dyDescent="0.2">
      <c r="A3933" s="44"/>
      <c r="B3933" s="105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  <c r="AA3933" s="39"/>
      <c r="AB3933" s="39"/>
      <c r="AC3933" s="39"/>
      <c r="AD3933" s="39"/>
      <c r="AE3933" s="39"/>
      <c r="AF3933" s="39"/>
      <c r="AG3933" s="39"/>
      <c r="AH3933" s="39"/>
      <c r="AI3933" s="39"/>
      <c r="AJ3933" s="39"/>
      <c r="AK3933" s="39"/>
      <c r="AL3933" s="39"/>
      <c r="AM3933" s="102">
        <f t="shared" si="185"/>
        <v>0</v>
      </c>
      <c r="AN3933" s="101">
        <f t="shared" si="186"/>
        <v>0</v>
      </c>
      <c r="AO3933" s="107" t="str">
        <f t="shared" si="184"/>
        <v/>
      </c>
      <c r="AP3933" s="40"/>
      <c r="AQ3933" s="45"/>
      <c r="AR3933" s="45"/>
      <c r="AS3933" s="45"/>
      <c r="AT3933" s="45"/>
      <c r="AU3933" s="41"/>
      <c r="AV3933" s="41"/>
      <c r="AW3933" s="42"/>
    </row>
    <row r="3934" spans="1:49" s="35" customFormat="1" x14ac:dyDescent="0.2">
      <c r="A3934" s="44"/>
      <c r="B3934" s="105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  <c r="AA3934" s="39"/>
      <c r="AB3934" s="39"/>
      <c r="AC3934" s="39"/>
      <c r="AD3934" s="39"/>
      <c r="AE3934" s="39"/>
      <c r="AF3934" s="39"/>
      <c r="AG3934" s="39"/>
      <c r="AH3934" s="39"/>
      <c r="AI3934" s="39"/>
      <c r="AJ3934" s="39"/>
      <c r="AK3934" s="39"/>
      <c r="AL3934" s="39"/>
      <c r="AM3934" s="102">
        <f t="shared" si="185"/>
        <v>0</v>
      </c>
      <c r="AN3934" s="101">
        <f t="shared" si="186"/>
        <v>0</v>
      </c>
      <c r="AO3934" s="107" t="str">
        <f t="shared" si="184"/>
        <v/>
      </c>
      <c r="AP3934" s="40"/>
      <c r="AQ3934" s="45"/>
      <c r="AR3934" s="45"/>
      <c r="AS3934" s="45"/>
      <c r="AT3934" s="45"/>
      <c r="AU3934" s="41"/>
      <c r="AV3934" s="41"/>
      <c r="AW3934" s="42"/>
    </row>
    <row r="3935" spans="1:49" s="35" customFormat="1" x14ac:dyDescent="0.2">
      <c r="A3935" s="44"/>
      <c r="B3935" s="105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  <c r="AA3935" s="39"/>
      <c r="AB3935" s="39"/>
      <c r="AC3935" s="39"/>
      <c r="AD3935" s="39"/>
      <c r="AE3935" s="39"/>
      <c r="AF3935" s="39"/>
      <c r="AG3935" s="39"/>
      <c r="AH3935" s="39"/>
      <c r="AI3935" s="39"/>
      <c r="AJ3935" s="39"/>
      <c r="AK3935" s="39"/>
      <c r="AL3935" s="39"/>
      <c r="AM3935" s="102">
        <f t="shared" si="185"/>
        <v>0</v>
      </c>
      <c r="AN3935" s="101">
        <f t="shared" si="186"/>
        <v>0</v>
      </c>
      <c r="AO3935" s="107" t="str">
        <f t="shared" si="184"/>
        <v/>
      </c>
      <c r="AP3935" s="40"/>
      <c r="AQ3935" s="45"/>
      <c r="AR3935" s="45"/>
      <c r="AS3935" s="45"/>
      <c r="AT3935" s="45"/>
      <c r="AU3935" s="41"/>
      <c r="AV3935" s="41"/>
      <c r="AW3935" s="42"/>
    </row>
    <row r="3936" spans="1:49" s="35" customFormat="1" x14ac:dyDescent="0.2">
      <c r="A3936" s="44"/>
      <c r="B3936" s="105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  <c r="AA3936" s="39"/>
      <c r="AB3936" s="39"/>
      <c r="AC3936" s="39"/>
      <c r="AD3936" s="39"/>
      <c r="AE3936" s="39"/>
      <c r="AF3936" s="39"/>
      <c r="AG3936" s="39"/>
      <c r="AH3936" s="39"/>
      <c r="AI3936" s="39"/>
      <c r="AJ3936" s="39"/>
      <c r="AK3936" s="39"/>
      <c r="AL3936" s="39"/>
      <c r="AM3936" s="102">
        <f t="shared" si="185"/>
        <v>0</v>
      </c>
      <c r="AN3936" s="101">
        <f t="shared" si="186"/>
        <v>0</v>
      </c>
      <c r="AO3936" s="107" t="str">
        <f t="shared" si="184"/>
        <v/>
      </c>
      <c r="AP3936" s="40"/>
      <c r="AQ3936" s="45"/>
      <c r="AR3936" s="45"/>
      <c r="AS3936" s="45"/>
      <c r="AT3936" s="45"/>
      <c r="AU3936" s="41"/>
      <c r="AV3936" s="41"/>
      <c r="AW3936" s="42"/>
    </row>
    <row r="3937" spans="1:49" s="35" customFormat="1" x14ac:dyDescent="0.2">
      <c r="A3937" s="44"/>
      <c r="B3937" s="105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  <c r="AA3937" s="39"/>
      <c r="AB3937" s="39"/>
      <c r="AC3937" s="39"/>
      <c r="AD3937" s="39"/>
      <c r="AE3937" s="39"/>
      <c r="AF3937" s="39"/>
      <c r="AG3937" s="39"/>
      <c r="AH3937" s="39"/>
      <c r="AI3937" s="39"/>
      <c r="AJ3937" s="39"/>
      <c r="AK3937" s="39"/>
      <c r="AL3937" s="39"/>
      <c r="AM3937" s="102">
        <f t="shared" si="185"/>
        <v>0</v>
      </c>
      <c r="AN3937" s="101">
        <f t="shared" si="186"/>
        <v>0</v>
      </c>
      <c r="AO3937" s="107" t="str">
        <f t="shared" si="184"/>
        <v/>
      </c>
      <c r="AP3937" s="40"/>
      <c r="AQ3937" s="45"/>
      <c r="AR3937" s="45"/>
      <c r="AS3937" s="45"/>
      <c r="AT3937" s="45"/>
      <c r="AU3937" s="41"/>
      <c r="AV3937" s="41"/>
      <c r="AW3937" s="42"/>
    </row>
    <row r="3938" spans="1:49" s="35" customFormat="1" x14ac:dyDescent="0.2">
      <c r="A3938" s="44"/>
      <c r="B3938" s="105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  <c r="AA3938" s="39"/>
      <c r="AB3938" s="39"/>
      <c r="AC3938" s="39"/>
      <c r="AD3938" s="39"/>
      <c r="AE3938" s="39"/>
      <c r="AF3938" s="39"/>
      <c r="AG3938" s="39"/>
      <c r="AH3938" s="39"/>
      <c r="AI3938" s="39"/>
      <c r="AJ3938" s="39"/>
      <c r="AK3938" s="39"/>
      <c r="AL3938" s="39"/>
      <c r="AM3938" s="102">
        <f t="shared" si="185"/>
        <v>0</v>
      </c>
      <c r="AN3938" s="101">
        <f t="shared" si="186"/>
        <v>0</v>
      </c>
      <c r="AO3938" s="107" t="str">
        <f t="shared" si="184"/>
        <v/>
      </c>
      <c r="AP3938" s="40"/>
      <c r="AQ3938" s="45"/>
      <c r="AR3938" s="45"/>
      <c r="AS3938" s="45"/>
      <c r="AT3938" s="45"/>
      <c r="AU3938" s="41"/>
      <c r="AV3938" s="41"/>
      <c r="AW3938" s="42"/>
    </row>
    <row r="3939" spans="1:49" s="35" customFormat="1" x14ac:dyDescent="0.2">
      <c r="A3939" s="44"/>
      <c r="B3939" s="105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  <c r="AA3939" s="39"/>
      <c r="AB3939" s="39"/>
      <c r="AC3939" s="39"/>
      <c r="AD3939" s="39"/>
      <c r="AE3939" s="39"/>
      <c r="AF3939" s="39"/>
      <c r="AG3939" s="39"/>
      <c r="AH3939" s="39"/>
      <c r="AI3939" s="39"/>
      <c r="AJ3939" s="39"/>
      <c r="AK3939" s="39"/>
      <c r="AL3939" s="39"/>
      <c r="AM3939" s="102">
        <f t="shared" si="185"/>
        <v>0</v>
      </c>
      <c r="AN3939" s="101">
        <f t="shared" si="186"/>
        <v>0</v>
      </c>
      <c r="AO3939" s="107" t="str">
        <f t="shared" si="184"/>
        <v/>
      </c>
      <c r="AP3939" s="40"/>
      <c r="AQ3939" s="45"/>
      <c r="AR3939" s="45"/>
      <c r="AS3939" s="45"/>
      <c r="AT3939" s="45"/>
      <c r="AU3939" s="41"/>
      <c r="AV3939" s="41"/>
      <c r="AW3939" s="42"/>
    </row>
    <row r="3940" spans="1:49" s="35" customFormat="1" x14ac:dyDescent="0.2">
      <c r="A3940" s="44"/>
      <c r="B3940" s="105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  <c r="AA3940" s="39"/>
      <c r="AB3940" s="39"/>
      <c r="AC3940" s="39"/>
      <c r="AD3940" s="39"/>
      <c r="AE3940" s="39"/>
      <c r="AF3940" s="39"/>
      <c r="AG3940" s="39"/>
      <c r="AH3940" s="39"/>
      <c r="AI3940" s="39"/>
      <c r="AJ3940" s="39"/>
      <c r="AK3940" s="39"/>
      <c r="AL3940" s="39"/>
      <c r="AM3940" s="102">
        <f t="shared" si="185"/>
        <v>0</v>
      </c>
      <c r="AN3940" s="101">
        <f t="shared" si="186"/>
        <v>0</v>
      </c>
      <c r="AO3940" s="107" t="str">
        <f t="shared" si="184"/>
        <v/>
      </c>
      <c r="AP3940" s="40"/>
      <c r="AQ3940" s="45"/>
      <c r="AR3940" s="45"/>
      <c r="AS3940" s="45"/>
      <c r="AT3940" s="45"/>
      <c r="AU3940" s="41"/>
      <c r="AV3940" s="41"/>
      <c r="AW3940" s="42"/>
    </row>
    <row r="3941" spans="1:49" s="35" customFormat="1" x14ac:dyDescent="0.2">
      <c r="A3941" s="44"/>
      <c r="B3941" s="105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  <c r="AA3941" s="39"/>
      <c r="AB3941" s="39"/>
      <c r="AC3941" s="39"/>
      <c r="AD3941" s="39"/>
      <c r="AE3941" s="39"/>
      <c r="AF3941" s="39"/>
      <c r="AG3941" s="39"/>
      <c r="AH3941" s="39"/>
      <c r="AI3941" s="39"/>
      <c r="AJ3941" s="39"/>
      <c r="AK3941" s="39"/>
      <c r="AL3941" s="39"/>
      <c r="AM3941" s="102">
        <f t="shared" si="185"/>
        <v>0</v>
      </c>
      <c r="AN3941" s="101">
        <f t="shared" si="186"/>
        <v>0</v>
      </c>
      <c r="AO3941" s="107" t="str">
        <f t="shared" si="184"/>
        <v/>
      </c>
      <c r="AP3941" s="40"/>
      <c r="AQ3941" s="45"/>
      <c r="AR3941" s="45"/>
      <c r="AS3941" s="45"/>
      <c r="AT3941" s="45"/>
      <c r="AU3941" s="41"/>
      <c r="AV3941" s="41"/>
      <c r="AW3941" s="42"/>
    </row>
    <row r="3942" spans="1:49" s="35" customFormat="1" x14ac:dyDescent="0.2">
      <c r="A3942" s="44"/>
      <c r="B3942" s="105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  <c r="AA3942" s="39"/>
      <c r="AB3942" s="39"/>
      <c r="AC3942" s="39"/>
      <c r="AD3942" s="39"/>
      <c r="AE3942" s="39"/>
      <c r="AF3942" s="39"/>
      <c r="AG3942" s="39"/>
      <c r="AH3942" s="39"/>
      <c r="AI3942" s="39"/>
      <c r="AJ3942" s="39"/>
      <c r="AK3942" s="39"/>
      <c r="AL3942" s="39"/>
      <c r="AM3942" s="102">
        <f t="shared" si="185"/>
        <v>0</v>
      </c>
      <c r="AN3942" s="101">
        <f t="shared" si="186"/>
        <v>0</v>
      </c>
      <c r="AO3942" s="107" t="str">
        <f t="shared" si="184"/>
        <v/>
      </c>
      <c r="AP3942" s="40"/>
      <c r="AQ3942" s="45"/>
      <c r="AR3942" s="45"/>
      <c r="AS3942" s="45"/>
      <c r="AT3942" s="45"/>
      <c r="AU3942" s="41"/>
      <c r="AV3942" s="41"/>
      <c r="AW3942" s="42"/>
    </row>
    <row r="3943" spans="1:49" s="35" customFormat="1" x14ac:dyDescent="0.2">
      <c r="A3943" s="44"/>
      <c r="B3943" s="105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  <c r="AA3943" s="39"/>
      <c r="AB3943" s="39"/>
      <c r="AC3943" s="39"/>
      <c r="AD3943" s="39"/>
      <c r="AE3943" s="39"/>
      <c r="AF3943" s="39"/>
      <c r="AG3943" s="39"/>
      <c r="AH3943" s="39"/>
      <c r="AI3943" s="39"/>
      <c r="AJ3943" s="39"/>
      <c r="AK3943" s="39"/>
      <c r="AL3943" s="39"/>
      <c r="AM3943" s="102">
        <f t="shared" si="185"/>
        <v>0</v>
      </c>
      <c r="AN3943" s="101">
        <f t="shared" si="186"/>
        <v>0</v>
      </c>
      <c r="AO3943" s="107" t="str">
        <f t="shared" si="184"/>
        <v/>
      </c>
      <c r="AP3943" s="40"/>
      <c r="AQ3943" s="45"/>
      <c r="AR3943" s="45"/>
      <c r="AS3943" s="45"/>
      <c r="AT3943" s="45"/>
      <c r="AU3943" s="41"/>
      <c r="AV3943" s="41"/>
      <c r="AW3943" s="42"/>
    </row>
    <row r="3944" spans="1:49" s="35" customFormat="1" x14ac:dyDescent="0.2">
      <c r="A3944" s="44"/>
      <c r="B3944" s="105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  <c r="AA3944" s="39"/>
      <c r="AB3944" s="39"/>
      <c r="AC3944" s="39"/>
      <c r="AD3944" s="39"/>
      <c r="AE3944" s="39"/>
      <c r="AF3944" s="39"/>
      <c r="AG3944" s="39"/>
      <c r="AH3944" s="39"/>
      <c r="AI3944" s="39"/>
      <c r="AJ3944" s="39"/>
      <c r="AK3944" s="39"/>
      <c r="AL3944" s="39"/>
      <c r="AM3944" s="102">
        <f t="shared" si="185"/>
        <v>0</v>
      </c>
      <c r="AN3944" s="101">
        <f t="shared" si="186"/>
        <v>0</v>
      </c>
      <c r="AO3944" s="107" t="str">
        <f t="shared" si="184"/>
        <v/>
      </c>
      <c r="AP3944" s="40"/>
      <c r="AQ3944" s="45"/>
      <c r="AR3944" s="45"/>
      <c r="AS3944" s="45"/>
      <c r="AT3944" s="45"/>
      <c r="AU3944" s="41"/>
      <c r="AV3944" s="41"/>
      <c r="AW3944" s="42"/>
    </row>
    <row r="3945" spans="1:49" s="35" customFormat="1" x14ac:dyDescent="0.2">
      <c r="A3945" s="44"/>
      <c r="B3945" s="105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  <c r="AA3945" s="39"/>
      <c r="AB3945" s="39"/>
      <c r="AC3945" s="39"/>
      <c r="AD3945" s="39"/>
      <c r="AE3945" s="39"/>
      <c r="AF3945" s="39"/>
      <c r="AG3945" s="39"/>
      <c r="AH3945" s="39"/>
      <c r="AI3945" s="39"/>
      <c r="AJ3945" s="39"/>
      <c r="AK3945" s="39"/>
      <c r="AL3945" s="39"/>
      <c r="AM3945" s="102">
        <f t="shared" si="185"/>
        <v>0</v>
      </c>
      <c r="AN3945" s="101">
        <f t="shared" si="186"/>
        <v>0</v>
      </c>
      <c r="AO3945" s="107" t="str">
        <f t="shared" si="184"/>
        <v/>
      </c>
      <c r="AP3945" s="40"/>
      <c r="AQ3945" s="45"/>
      <c r="AR3945" s="45"/>
      <c r="AS3945" s="45"/>
      <c r="AT3945" s="45"/>
      <c r="AU3945" s="41"/>
      <c r="AV3945" s="41"/>
      <c r="AW3945" s="42"/>
    </row>
    <row r="3946" spans="1:49" s="35" customFormat="1" x14ac:dyDescent="0.2">
      <c r="A3946" s="44"/>
      <c r="B3946" s="105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  <c r="AA3946" s="39"/>
      <c r="AB3946" s="39"/>
      <c r="AC3946" s="39"/>
      <c r="AD3946" s="39"/>
      <c r="AE3946" s="39"/>
      <c r="AF3946" s="39"/>
      <c r="AG3946" s="39"/>
      <c r="AH3946" s="39"/>
      <c r="AI3946" s="39"/>
      <c r="AJ3946" s="39"/>
      <c r="AK3946" s="39"/>
      <c r="AL3946" s="39"/>
      <c r="AM3946" s="102">
        <f t="shared" si="185"/>
        <v>0</v>
      </c>
      <c r="AN3946" s="101">
        <f t="shared" si="186"/>
        <v>0</v>
      </c>
      <c r="AO3946" s="107" t="str">
        <f t="shared" si="184"/>
        <v/>
      </c>
      <c r="AP3946" s="40"/>
      <c r="AQ3946" s="45"/>
      <c r="AR3946" s="45"/>
      <c r="AS3946" s="45"/>
      <c r="AT3946" s="45"/>
      <c r="AU3946" s="41"/>
      <c r="AV3946" s="41"/>
      <c r="AW3946" s="42"/>
    </row>
    <row r="3947" spans="1:49" s="35" customFormat="1" x14ac:dyDescent="0.2">
      <c r="A3947" s="44"/>
      <c r="B3947" s="105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  <c r="AA3947" s="39"/>
      <c r="AB3947" s="39"/>
      <c r="AC3947" s="39"/>
      <c r="AD3947" s="39"/>
      <c r="AE3947" s="39"/>
      <c r="AF3947" s="39"/>
      <c r="AG3947" s="39"/>
      <c r="AH3947" s="39"/>
      <c r="AI3947" s="39"/>
      <c r="AJ3947" s="39"/>
      <c r="AK3947" s="39"/>
      <c r="AL3947" s="39"/>
      <c r="AM3947" s="102">
        <f t="shared" si="185"/>
        <v>0</v>
      </c>
      <c r="AN3947" s="101">
        <f t="shared" si="186"/>
        <v>0</v>
      </c>
      <c r="AO3947" s="107" t="str">
        <f t="shared" si="184"/>
        <v/>
      </c>
      <c r="AP3947" s="40"/>
      <c r="AQ3947" s="45"/>
      <c r="AR3947" s="45"/>
      <c r="AS3947" s="45"/>
      <c r="AT3947" s="45"/>
      <c r="AU3947" s="41"/>
      <c r="AV3947" s="41"/>
      <c r="AW3947" s="42"/>
    </row>
    <row r="3948" spans="1:49" s="35" customFormat="1" x14ac:dyDescent="0.2">
      <c r="A3948" s="44"/>
      <c r="B3948" s="105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  <c r="AA3948" s="39"/>
      <c r="AB3948" s="39"/>
      <c r="AC3948" s="39"/>
      <c r="AD3948" s="39"/>
      <c r="AE3948" s="39"/>
      <c r="AF3948" s="39"/>
      <c r="AG3948" s="39"/>
      <c r="AH3948" s="39"/>
      <c r="AI3948" s="39"/>
      <c r="AJ3948" s="39"/>
      <c r="AK3948" s="39"/>
      <c r="AL3948" s="39"/>
      <c r="AM3948" s="102">
        <f t="shared" si="185"/>
        <v>0</v>
      </c>
      <c r="AN3948" s="101">
        <f t="shared" si="186"/>
        <v>0</v>
      </c>
      <c r="AO3948" s="107" t="str">
        <f t="shared" si="184"/>
        <v/>
      </c>
      <c r="AP3948" s="40"/>
      <c r="AQ3948" s="45"/>
      <c r="AR3948" s="45"/>
      <c r="AS3948" s="45"/>
      <c r="AT3948" s="45"/>
      <c r="AU3948" s="41"/>
      <c r="AV3948" s="41"/>
      <c r="AW3948" s="42"/>
    </row>
    <row r="3949" spans="1:49" s="35" customFormat="1" x14ac:dyDescent="0.2">
      <c r="A3949" s="44"/>
      <c r="B3949" s="105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  <c r="AA3949" s="39"/>
      <c r="AB3949" s="39"/>
      <c r="AC3949" s="39"/>
      <c r="AD3949" s="39"/>
      <c r="AE3949" s="39"/>
      <c r="AF3949" s="39"/>
      <c r="AG3949" s="39"/>
      <c r="AH3949" s="39"/>
      <c r="AI3949" s="39"/>
      <c r="AJ3949" s="39"/>
      <c r="AK3949" s="39"/>
      <c r="AL3949" s="39"/>
      <c r="AM3949" s="102">
        <f t="shared" si="185"/>
        <v>0</v>
      </c>
      <c r="AN3949" s="101">
        <f t="shared" si="186"/>
        <v>0</v>
      </c>
      <c r="AO3949" s="107" t="str">
        <f t="shared" si="184"/>
        <v/>
      </c>
      <c r="AP3949" s="40"/>
      <c r="AQ3949" s="45"/>
      <c r="AR3949" s="45"/>
      <c r="AS3949" s="45"/>
      <c r="AT3949" s="45"/>
      <c r="AU3949" s="41"/>
      <c r="AV3949" s="41"/>
      <c r="AW3949" s="42"/>
    </row>
    <row r="3950" spans="1:49" s="35" customFormat="1" x14ac:dyDescent="0.2">
      <c r="A3950" s="44"/>
      <c r="B3950" s="105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  <c r="AA3950" s="39"/>
      <c r="AB3950" s="39"/>
      <c r="AC3950" s="39"/>
      <c r="AD3950" s="39"/>
      <c r="AE3950" s="39"/>
      <c r="AF3950" s="39"/>
      <c r="AG3950" s="39"/>
      <c r="AH3950" s="39"/>
      <c r="AI3950" s="39"/>
      <c r="AJ3950" s="39"/>
      <c r="AK3950" s="39"/>
      <c r="AL3950" s="39"/>
      <c r="AM3950" s="102">
        <f t="shared" si="185"/>
        <v>0</v>
      </c>
      <c r="AN3950" s="101">
        <f t="shared" si="186"/>
        <v>0</v>
      </c>
      <c r="AO3950" s="107" t="str">
        <f t="shared" si="184"/>
        <v/>
      </c>
      <c r="AP3950" s="40"/>
      <c r="AQ3950" s="45"/>
      <c r="AR3950" s="45"/>
      <c r="AS3950" s="45"/>
      <c r="AT3950" s="45"/>
      <c r="AU3950" s="41"/>
      <c r="AV3950" s="41"/>
      <c r="AW3950" s="42"/>
    </row>
    <row r="3951" spans="1:49" s="35" customFormat="1" x14ac:dyDescent="0.2">
      <c r="A3951" s="44"/>
      <c r="B3951" s="105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  <c r="AA3951" s="39"/>
      <c r="AB3951" s="39"/>
      <c r="AC3951" s="39"/>
      <c r="AD3951" s="39"/>
      <c r="AE3951" s="39"/>
      <c r="AF3951" s="39"/>
      <c r="AG3951" s="39"/>
      <c r="AH3951" s="39"/>
      <c r="AI3951" s="39"/>
      <c r="AJ3951" s="39"/>
      <c r="AK3951" s="39"/>
      <c r="AL3951" s="39"/>
      <c r="AM3951" s="102">
        <f t="shared" si="185"/>
        <v>0</v>
      </c>
      <c r="AN3951" s="101">
        <f t="shared" si="186"/>
        <v>0</v>
      </c>
      <c r="AO3951" s="107" t="str">
        <f t="shared" si="184"/>
        <v/>
      </c>
      <c r="AP3951" s="40"/>
      <c r="AQ3951" s="45"/>
      <c r="AR3951" s="45"/>
      <c r="AS3951" s="45"/>
      <c r="AT3951" s="45"/>
      <c r="AU3951" s="41"/>
      <c r="AV3951" s="41"/>
      <c r="AW3951" s="42"/>
    </row>
    <row r="3952" spans="1:49" s="35" customFormat="1" x14ac:dyDescent="0.2">
      <c r="A3952" s="44"/>
      <c r="B3952" s="105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  <c r="AA3952" s="39"/>
      <c r="AB3952" s="39"/>
      <c r="AC3952" s="39"/>
      <c r="AD3952" s="39"/>
      <c r="AE3952" s="39"/>
      <c r="AF3952" s="39"/>
      <c r="AG3952" s="39"/>
      <c r="AH3952" s="39"/>
      <c r="AI3952" s="39"/>
      <c r="AJ3952" s="39"/>
      <c r="AK3952" s="39"/>
      <c r="AL3952" s="39"/>
      <c r="AM3952" s="102">
        <f t="shared" si="185"/>
        <v>0</v>
      </c>
      <c r="AN3952" s="101">
        <f t="shared" si="186"/>
        <v>0</v>
      </c>
      <c r="AO3952" s="107" t="str">
        <f t="shared" si="184"/>
        <v/>
      </c>
      <c r="AP3952" s="40"/>
      <c r="AQ3952" s="45"/>
      <c r="AR3952" s="45"/>
      <c r="AS3952" s="45"/>
      <c r="AT3952" s="45"/>
      <c r="AU3952" s="41"/>
      <c r="AV3952" s="41"/>
      <c r="AW3952" s="42"/>
    </row>
    <row r="3953" spans="1:49" s="35" customFormat="1" x14ac:dyDescent="0.2">
      <c r="A3953" s="44"/>
      <c r="B3953" s="105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  <c r="AA3953" s="39"/>
      <c r="AB3953" s="39"/>
      <c r="AC3953" s="39"/>
      <c r="AD3953" s="39"/>
      <c r="AE3953" s="39"/>
      <c r="AF3953" s="39"/>
      <c r="AG3953" s="39"/>
      <c r="AH3953" s="39"/>
      <c r="AI3953" s="39"/>
      <c r="AJ3953" s="39"/>
      <c r="AK3953" s="39"/>
      <c r="AL3953" s="39"/>
      <c r="AM3953" s="102">
        <f t="shared" si="185"/>
        <v>0</v>
      </c>
      <c r="AN3953" s="101">
        <f t="shared" si="186"/>
        <v>0</v>
      </c>
      <c r="AO3953" s="107" t="str">
        <f t="shared" si="184"/>
        <v/>
      </c>
      <c r="AP3953" s="40"/>
      <c r="AQ3953" s="45"/>
      <c r="AR3953" s="45"/>
      <c r="AS3953" s="45"/>
      <c r="AT3953" s="45"/>
      <c r="AU3953" s="41"/>
      <c r="AV3953" s="41"/>
      <c r="AW3953" s="42"/>
    </row>
    <row r="3954" spans="1:49" s="35" customFormat="1" x14ac:dyDescent="0.2">
      <c r="A3954" s="44"/>
      <c r="B3954" s="105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  <c r="AA3954" s="39"/>
      <c r="AB3954" s="39"/>
      <c r="AC3954" s="39"/>
      <c r="AD3954" s="39"/>
      <c r="AE3954" s="39"/>
      <c r="AF3954" s="39"/>
      <c r="AG3954" s="39"/>
      <c r="AH3954" s="39"/>
      <c r="AI3954" s="39"/>
      <c r="AJ3954" s="39"/>
      <c r="AK3954" s="39"/>
      <c r="AL3954" s="39"/>
      <c r="AM3954" s="102">
        <f t="shared" si="185"/>
        <v>0</v>
      </c>
      <c r="AN3954" s="101">
        <f t="shared" si="186"/>
        <v>0</v>
      </c>
      <c r="AO3954" s="107" t="str">
        <f t="shared" si="184"/>
        <v/>
      </c>
      <c r="AP3954" s="40"/>
      <c r="AQ3954" s="45"/>
      <c r="AR3954" s="45"/>
      <c r="AS3954" s="45"/>
      <c r="AT3954" s="45"/>
      <c r="AU3954" s="41"/>
      <c r="AV3954" s="41"/>
      <c r="AW3954" s="42"/>
    </row>
    <row r="3955" spans="1:49" s="35" customFormat="1" x14ac:dyDescent="0.2">
      <c r="A3955" s="44"/>
      <c r="B3955" s="105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  <c r="AA3955" s="39"/>
      <c r="AB3955" s="39"/>
      <c r="AC3955" s="39"/>
      <c r="AD3955" s="39"/>
      <c r="AE3955" s="39"/>
      <c r="AF3955" s="39"/>
      <c r="AG3955" s="39"/>
      <c r="AH3955" s="39"/>
      <c r="AI3955" s="39"/>
      <c r="AJ3955" s="39"/>
      <c r="AK3955" s="39"/>
      <c r="AL3955" s="39"/>
      <c r="AM3955" s="102">
        <f t="shared" si="185"/>
        <v>0</v>
      </c>
      <c r="AN3955" s="101">
        <f t="shared" si="186"/>
        <v>0</v>
      </c>
      <c r="AO3955" s="107" t="str">
        <f t="shared" si="184"/>
        <v/>
      </c>
      <c r="AP3955" s="40"/>
      <c r="AQ3955" s="45"/>
      <c r="AR3955" s="45"/>
      <c r="AS3955" s="45"/>
      <c r="AT3955" s="45"/>
      <c r="AU3955" s="41"/>
      <c r="AV3955" s="41"/>
      <c r="AW3955" s="42"/>
    </row>
    <row r="3956" spans="1:49" s="35" customFormat="1" x14ac:dyDescent="0.2">
      <c r="A3956" s="44"/>
      <c r="B3956" s="105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  <c r="AA3956" s="39"/>
      <c r="AB3956" s="39"/>
      <c r="AC3956" s="39"/>
      <c r="AD3956" s="39"/>
      <c r="AE3956" s="39"/>
      <c r="AF3956" s="39"/>
      <c r="AG3956" s="39"/>
      <c r="AH3956" s="39"/>
      <c r="AI3956" s="39"/>
      <c r="AJ3956" s="39"/>
      <c r="AK3956" s="39"/>
      <c r="AL3956" s="39"/>
      <c r="AM3956" s="102">
        <f t="shared" si="185"/>
        <v>0</v>
      </c>
      <c r="AN3956" s="101">
        <f t="shared" si="186"/>
        <v>0</v>
      </c>
      <c r="AO3956" s="107" t="str">
        <f t="shared" si="184"/>
        <v/>
      </c>
      <c r="AP3956" s="40"/>
      <c r="AQ3956" s="45"/>
      <c r="AR3956" s="45"/>
      <c r="AS3956" s="45"/>
      <c r="AT3956" s="45"/>
      <c r="AU3956" s="41"/>
      <c r="AV3956" s="41"/>
      <c r="AW3956" s="42"/>
    </row>
    <row r="3957" spans="1:49" s="35" customFormat="1" x14ac:dyDescent="0.2">
      <c r="A3957" s="44"/>
      <c r="B3957" s="105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  <c r="AA3957" s="39"/>
      <c r="AB3957" s="39"/>
      <c r="AC3957" s="39"/>
      <c r="AD3957" s="39"/>
      <c r="AE3957" s="39"/>
      <c r="AF3957" s="39"/>
      <c r="AG3957" s="39"/>
      <c r="AH3957" s="39"/>
      <c r="AI3957" s="39"/>
      <c r="AJ3957" s="39"/>
      <c r="AK3957" s="39"/>
      <c r="AL3957" s="39"/>
      <c r="AM3957" s="102">
        <f t="shared" si="185"/>
        <v>0</v>
      </c>
      <c r="AN3957" s="101">
        <f t="shared" si="186"/>
        <v>0</v>
      </c>
      <c r="AO3957" s="107" t="str">
        <f t="shared" si="184"/>
        <v/>
      </c>
      <c r="AP3957" s="40"/>
      <c r="AQ3957" s="45"/>
      <c r="AR3957" s="45"/>
      <c r="AS3957" s="45"/>
      <c r="AT3957" s="45"/>
      <c r="AU3957" s="41"/>
      <c r="AV3957" s="41"/>
      <c r="AW3957" s="42"/>
    </row>
    <row r="3958" spans="1:49" s="35" customFormat="1" x14ac:dyDescent="0.2">
      <c r="A3958" s="44"/>
      <c r="B3958" s="105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  <c r="AA3958" s="39"/>
      <c r="AB3958" s="39"/>
      <c r="AC3958" s="39"/>
      <c r="AD3958" s="39"/>
      <c r="AE3958" s="39"/>
      <c r="AF3958" s="39"/>
      <c r="AG3958" s="39"/>
      <c r="AH3958" s="39"/>
      <c r="AI3958" s="39"/>
      <c r="AJ3958" s="39"/>
      <c r="AK3958" s="39"/>
      <c r="AL3958" s="39"/>
      <c r="AM3958" s="102">
        <f t="shared" si="185"/>
        <v>0</v>
      </c>
      <c r="AN3958" s="101">
        <f t="shared" si="186"/>
        <v>0</v>
      </c>
      <c r="AO3958" s="107" t="str">
        <f t="shared" si="184"/>
        <v/>
      </c>
      <c r="AP3958" s="40"/>
      <c r="AQ3958" s="45"/>
      <c r="AR3958" s="45"/>
      <c r="AS3958" s="45"/>
      <c r="AT3958" s="45"/>
      <c r="AU3958" s="41"/>
      <c r="AV3958" s="41"/>
      <c r="AW3958" s="42"/>
    </row>
    <row r="3959" spans="1:49" s="35" customFormat="1" x14ac:dyDescent="0.2">
      <c r="A3959" s="44"/>
      <c r="B3959" s="105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  <c r="AA3959" s="39"/>
      <c r="AB3959" s="39"/>
      <c r="AC3959" s="39"/>
      <c r="AD3959" s="39"/>
      <c r="AE3959" s="39"/>
      <c r="AF3959" s="39"/>
      <c r="AG3959" s="39"/>
      <c r="AH3959" s="39"/>
      <c r="AI3959" s="39"/>
      <c r="AJ3959" s="39"/>
      <c r="AK3959" s="39"/>
      <c r="AL3959" s="39"/>
      <c r="AM3959" s="102">
        <f t="shared" si="185"/>
        <v>0</v>
      </c>
      <c r="AN3959" s="101">
        <f t="shared" si="186"/>
        <v>0</v>
      </c>
      <c r="AO3959" s="107" t="str">
        <f t="shared" si="184"/>
        <v/>
      </c>
      <c r="AP3959" s="40"/>
      <c r="AQ3959" s="45"/>
      <c r="AR3959" s="45"/>
      <c r="AS3959" s="45"/>
      <c r="AT3959" s="45"/>
      <c r="AU3959" s="41"/>
      <c r="AV3959" s="41"/>
      <c r="AW3959" s="42"/>
    </row>
    <row r="3960" spans="1:49" s="35" customFormat="1" x14ac:dyDescent="0.2">
      <c r="A3960" s="44"/>
      <c r="B3960" s="105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  <c r="AA3960" s="39"/>
      <c r="AB3960" s="39"/>
      <c r="AC3960" s="39"/>
      <c r="AD3960" s="39"/>
      <c r="AE3960" s="39"/>
      <c r="AF3960" s="39"/>
      <c r="AG3960" s="39"/>
      <c r="AH3960" s="39"/>
      <c r="AI3960" s="39"/>
      <c r="AJ3960" s="39"/>
      <c r="AK3960" s="39"/>
      <c r="AL3960" s="39"/>
      <c r="AM3960" s="102">
        <f t="shared" si="185"/>
        <v>0</v>
      </c>
      <c r="AN3960" s="101">
        <f t="shared" si="186"/>
        <v>0</v>
      </c>
      <c r="AO3960" s="107" t="str">
        <f t="shared" si="184"/>
        <v/>
      </c>
      <c r="AP3960" s="40"/>
      <c r="AQ3960" s="45"/>
      <c r="AR3960" s="45"/>
      <c r="AS3960" s="45"/>
      <c r="AT3960" s="45"/>
      <c r="AU3960" s="41"/>
      <c r="AV3960" s="41"/>
      <c r="AW3960" s="42"/>
    </row>
    <row r="3961" spans="1:49" s="35" customFormat="1" x14ac:dyDescent="0.2">
      <c r="A3961" s="44"/>
      <c r="B3961" s="105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  <c r="AA3961" s="39"/>
      <c r="AB3961" s="39"/>
      <c r="AC3961" s="39"/>
      <c r="AD3961" s="39"/>
      <c r="AE3961" s="39"/>
      <c r="AF3961" s="39"/>
      <c r="AG3961" s="39"/>
      <c r="AH3961" s="39"/>
      <c r="AI3961" s="39"/>
      <c r="AJ3961" s="39"/>
      <c r="AK3961" s="39"/>
      <c r="AL3961" s="39"/>
      <c r="AM3961" s="102">
        <f t="shared" si="185"/>
        <v>0</v>
      </c>
      <c r="AN3961" s="101">
        <f t="shared" si="186"/>
        <v>0</v>
      </c>
      <c r="AO3961" s="107" t="str">
        <f t="shared" si="184"/>
        <v/>
      </c>
      <c r="AP3961" s="40"/>
      <c r="AQ3961" s="45"/>
      <c r="AR3961" s="45"/>
      <c r="AS3961" s="45"/>
      <c r="AT3961" s="45"/>
      <c r="AU3961" s="41"/>
      <c r="AV3961" s="41"/>
      <c r="AW3961" s="42"/>
    </row>
    <row r="3962" spans="1:49" s="35" customFormat="1" x14ac:dyDescent="0.2">
      <c r="A3962" s="44"/>
      <c r="B3962" s="105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  <c r="AA3962" s="39"/>
      <c r="AB3962" s="39"/>
      <c r="AC3962" s="39"/>
      <c r="AD3962" s="39"/>
      <c r="AE3962" s="39"/>
      <c r="AF3962" s="39"/>
      <c r="AG3962" s="39"/>
      <c r="AH3962" s="39"/>
      <c r="AI3962" s="39"/>
      <c r="AJ3962" s="39"/>
      <c r="AK3962" s="39"/>
      <c r="AL3962" s="39"/>
      <c r="AM3962" s="102">
        <f t="shared" si="185"/>
        <v>0</v>
      </c>
      <c r="AN3962" s="101">
        <f t="shared" si="186"/>
        <v>0</v>
      </c>
      <c r="AO3962" s="107" t="str">
        <f t="shared" si="184"/>
        <v/>
      </c>
      <c r="AP3962" s="40"/>
      <c r="AQ3962" s="45"/>
      <c r="AR3962" s="45"/>
      <c r="AS3962" s="45"/>
      <c r="AT3962" s="45"/>
      <c r="AU3962" s="41"/>
      <c r="AV3962" s="41"/>
      <c r="AW3962" s="42"/>
    </row>
    <row r="3963" spans="1:49" s="35" customFormat="1" x14ac:dyDescent="0.2">
      <c r="A3963" s="44"/>
      <c r="B3963" s="105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  <c r="AA3963" s="39"/>
      <c r="AB3963" s="39"/>
      <c r="AC3963" s="39"/>
      <c r="AD3963" s="39"/>
      <c r="AE3963" s="39"/>
      <c r="AF3963" s="39"/>
      <c r="AG3963" s="39"/>
      <c r="AH3963" s="39"/>
      <c r="AI3963" s="39"/>
      <c r="AJ3963" s="39"/>
      <c r="AK3963" s="39"/>
      <c r="AL3963" s="39"/>
      <c r="AM3963" s="102">
        <f t="shared" si="185"/>
        <v>0</v>
      </c>
      <c r="AN3963" s="101">
        <f t="shared" si="186"/>
        <v>0</v>
      </c>
      <c r="AO3963" s="107" t="str">
        <f t="shared" si="184"/>
        <v/>
      </c>
      <c r="AP3963" s="40"/>
      <c r="AQ3963" s="45"/>
      <c r="AR3963" s="45"/>
      <c r="AS3963" s="45"/>
      <c r="AT3963" s="45"/>
      <c r="AU3963" s="41"/>
      <c r="AV3963" s="41"/>
      <c r="AW3963" s="42"/>
    </row>
    <row r="3964" spans="1:49" s="35" customFormat="1" x14ac:dyDescent="0.2">
      <c r="A3964" s="44"/>
      <c r="B3964" s="105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  <c r="AA3964" s="39"/>
      <c r="AB3964" s="39"/>
      <c r="AC3964" s="39"/>
      <c r="AD3964" s="39"/>
      <c r="AE3964" s="39"/>
      <c r="AF3964" s="39"/>
      <c r="AG3964" s="39"/>
      <c r="AH3964" s="39"/>
      <c r="AI3964" s="39"/>
      <c r="AJ3964" s="39"/>
      <c r="AK3964" s="39"/>
      <c r="AL3964" s="39"/>
      <c r="AM3964" s="102">
        <f t="shared" si="185"/>
        <v>0</v>
      </c>
      <c r="AN3964" s="101">
        <f t="shared" si="186"/>
        <v>0</v>
      </c>
      <c r="AO3964" s="107" t="str">
        <f t="shared" si="184"/>
        <v/>
      </c>
      <c r="AP3964" s="40"/>
      <c r="AQ3964" s="45"/>
      <c r="AR3964" s="45"/>
      <c r="AS3964" s="45"/>
      <c r="AT3964" s="45"/>
      <c r="AU3964" s="41"/>
      <c r="AV3964" s="41"/>
      <c r="AW3964" s="42"/>
    </row>
    <row r="3965" spans="1:49" s="35" customFormat="1" x14ac:dyDescent="0.2">
      <c r="A3965" s="44"/>
      <c r="B3965" s="105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  <c r="AA3965" s="39"/>
      <c r="AB3965" s="39"/>
      <c r="AC3965" s="39"/>
      <c r="AD3965" s="39"/>
      <c r="AE3965" s="39"/>
      <c r="AF3965" s="39"/>
      <c r="AG3965" s="39"/>
      <c r="AH3965" s="39"/>
      <c r="AI3965" s="39"/>
      <c r="AJ3965" s="39"/>
      <c r="AK3965" s="39"/>
      <c r="AL3965" s="39"/>
      <c r="AM3965" s="102">
        <f t="shared" si="185"/>
        <v>0</v>
      </c>
      <c r="AN3965" s="101">
        <f t="shared" si="186"/>
        <v>0</v>
      </c>
      <c r="AO3965" s="107" t="str">
        <f t="shared" si="184"/>
        <v/>
      </c>
      <c r="AP3965" s="40"/>
      <c r="AQ3965" s="45"/>
      <c r="AR3965" s="45"/>
      <c r="AS3965" s="45"/>
      <c r="AT3965" s="45"/>
      <c r="AU3965" s="41"/>
      <c r="AV3965" s="41"/>
      <c r="AW3965" s="42"/>
    </row>
    <row r="3966" spans="1:49" s="35" customFormat="1" x14ac:dyDescent="0.2">
      <c r="A3966" s="44"/>
      <c r="B3966" s="105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  <c r="AA3966" s="39"/>
      <c r="AB3966" s="39"/>
      <c r="AC3966" s="39"/>
      <c r="AD3966" s="39"/>
      <c r="AE3966" s="39"/>
      <c r="AF3966" s="39"/>
      <c r="AG3966" s="39"/>
      <c r="AH3966" s="39"/>
      <c r="AI3966" s="39"/>
      <c r="AJ3966" s="39"/>
      <c r="AK3966" s="39"/>
      <c r="AL3966" s="39"/>
      <c r="AM3966" s="102">
        <f t="shared" si="185"/>
        <v>0</v>
      </c>
      <c r="AN3966" s="101">
        <f t="shared" si="186"/>
        <v>0</v>
      </c>
      <c r="AO3966" s="107" t="str">
        <f t="shared" si="184"/>
        <v/>
      </c>
      <c r="AP3966" s="40"/>
      <c r="AQ3966" s="45"/>
      <c r="AR3966" s="45"/>
      <c r="AS3966" s="45"/>
      <c r="AT3966" s="45"/>
      <c r="AU3966" s="41"/>
      <c r="AV3966" s="41"/>
      <c r="AW3966" s="42"/>
    </row>
    <row r="3967" spans="1:49" s="35" customFormat="1" x14ac:dyDescent="0.2">
      <c r="A3967" s="44"/>
      <c r="B3967" s="105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  <c r="AA3967" s="39"/>
      <c r="AB3967" s="39"/>
      <c r="AC3967" s="39"/>
      <c r="AD3967" s="39"/>
      <c r="AE3967" s="39"/>
      <c r="AF3967" s="39"/>
      <c r="AG3967" s="39"/>
      <c r="AH3967" s="39"/>
      <c r="AI3967" s="39"/>
      <c r="AJ3967" s="39"/>
      <c r="AK3967" s="39"/>
      <c r="AL3967" s="39"/>
      <c r="AM3967" s="102">
        <f t="shared" si="185"/>
        <v>0</v>
      </c>
      <c r="AN3967" s="101">
        <f t="shared" si="186"/>
        <v>0</v>
      </c>
      <c r="AO3967" s="107" t="str">
        <f t="shared" si="184"/>
        <v/>
      </c>
      <c r="AP3967" s="40"/>
      <c r="AQ3967" s="45"/>
      <c r="AR3967" s="45"/>
      <c r="AS3967" s="45"/>
      <c r="AT3967" s="45"/>
      <c r="AU3967" s="41"/>
      <c r="AV3967" s="41"/>
      <c r="AW3967" s="42"/>
    </row>
    <row r="3968" spans="1:49" s="35" customFormat="1" x14ac:dyDescent="0.2">
      <c r="A3968" s="44"/>
      <c r="B3968" s="105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  <c r="AA3968" s="39"/>
      <c r="AB3968" s="39"/>
      <c r="AC3968" s="39"/>
      <c r="AD3968" s="39"/>
      <c r="AE3968" s="39"/>
      <c r="AF3968" s="39"/>
      <c r="AG3968" s="39"/>
      <c r="AH3968" s="39"/>
      <c r="AI3968" s="39"/>
      <c r="AJ3968" s="39"/>
      <c r="AK3968" s="39"/>
      <c r="AL3968" s="39"/>
      <c r="AM3968" s="102">
        <f t="shared" si="185"/>
        <v>0</v>
      </c>
      <c r="AN3968" s="101">
        <f t="shared" si="186"/>
        <v>0</v>
      </c>
      <c r="AO3968" s="107" t="str">
        <f t="shared" si="184"/>
        <v/>
      </c>
      <c r="AP3968" s="40"/>
      <c r="AQ3968" s="45"/>
      <c r="AR3968" s="45"/>
      <c r="AS3968" s="45"/>
      <c r="AT3968" s="45"/>
      <c r="AU3968" s="41"/>
      <c r="AV3968" s="41"/>
      <c r="AW3968" s="42"/>
    </row>
    <row r="3969" spans="1:49" s="35" customFormat="1" x14ac:dyDescent="0.2">
      <c r="A3969" s="44"/>
      <c r="B3969" s="105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  <c r="AA3969" s="39"/>
      <c r="AB3969" s="39"/>
      <c r="AC3969" s="39"/>
      <c r="AD3969" s="39"/>
      <c r="AE3969" s="39"/>
      <c r="AF3969" s="39"/>
      <c r="AG3969" s="39"/>
      <c r="AH3969" s="39"/>
      <c r="AI3969" s="39"/>
      <c r="AJ3969" s="39"/>
      <c r="AK3969" s="39"/>
      <c r="AL3969" s="39"/>
      <c r="AM3969" s="102">
        <f t="shared" si="185"/>
        <v>0</v>
      </c>
      <c r="AN3969" s="101">
        <f t="shared" si="186"/>
        <v>0</v>
      </c>
      <c r="AO3969" s="107" t="str">
        <f t="shared" si="184"/>
        <v/>
      </c>
      <c r="AP3969" s="40"/>
      <c r="AQ3969" s="45"/>
      <c r="AR3969" s="45"/>
      <c r="AS3969" s="45"/>
      <c r="AT3969" s="45"/>
      <c r="AU3969" s="41"/>
      <c r="AV3969" s="41"/>
      <c r="AW3969" s="42"/>
    </row>
    <row r="3970" spans="1:49" s="35" customFormat="1" x14ac:dyDescent="0.2">
      <c r="A3970" s="44"/>
      <c r="B3970" s="105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  <c r="AA3970" s="39"/>
      <c r="AB3970" s="39"/>
      <c r="AC3970" s="39"/>
      <c r="AD3970" s="39"/>
      <c r="AE3970" s="39"/>
      <c r="AF3970" s="39"/>
      <c r="AG3970" s="39"/>
      <c r="AH3970" s="39"/>
      <c r="AI3970" s="39"/>
      <c r="AJ3970" s="39"/>
      <c r="AK3970" s="39"/>
      <c r="AL3970" s="39"/>
      <c r="AM3970" s="102">
        <f t="shared" si="185"/>
        <v>0</v>
      </c>
      <c r="AN3970" s="101">
        <f t="shared" si="186"/>
        <v>0</v>
      </c>
      <c r="AO3970" s="107" t="str">
        <f t="shared" si="184"/>
        <v/>
      </c>
      <c r="AP3970" s="40"/>
      <c r="AQ3970" s="45"/>
      <c r="AR3970" s="45"/>
      <c r="AS3970" s="45"/>
      <c r="AT3970" s="45"/>
      <c r="AU3970" s="41"/>
      <c r="AV3970" s="41"/>
      <c r="AW3970" s="42"/>
    </row>
    <row r="3971" spans="1:49" s="35" customFormat="1" x14ac:dyDescent="0.2">
      <c r="A3971" s="44"/>
      <c r="B3971" s="105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  <c r="AA3971" s="39"/>
      <c r="AB3971" s="39"/>
      <c r="AC3971" s="39"/>
      <c r="AD3971" s="39"/>
      <c r="AE3971" s="39"/>
      <c r="AF3971" s="39"/>
      <c r="AG3971" s="39"/>
      <c r="AH3971" s="39"/>
      <c r="AI3971" s="39"/>
      <c r="AJ3971" s="39"/>
      <c r="AK3971" s="39"/>
      <c r="AL3971" s="39"/>
      <c r="AM3971" s="102">
        <f t="shared" si="185"/>
        <v>0</v>
      </c>
      <c r="AN3971" s="101">
        <f t="shared" si="186"/>
        <v>0</v>
      </c>
      <c r="AO3971" s="107" t="str">
        <f t="shared" si="184"/>
        <v/>
      </c>
      <c r="AP3971" s="40"/>
      <c r="AQ3971" s="45"/>
      <c r="AR3971" s="45"/>
      <c r="AS3971" s="45"/>
      <c r="AT3971" s="45"/>
      <c r="AU3971" s="41"/>
      <c r="AV3971" s="41"/>
      <c r="AW3971" s="42"/>
    </row>
    <row r="3972" spans="1:49" s="35" customFormat="1" x14ac:dyDescent="0.2">
      <c r="A3972" s="44"/>
      <c r="B3972" s="105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  <c r="AA3972" s="39"/>
      <c r="AB3972" s="39"/>
      <c r="AC3972" s="39"/>
      <c r="AD3972" s="39"/>
      <c r="AE3972" s="39"/>
      <c r="AF3972" s="39"/>
      <c r="AG3972" s="39"/>
      <c r="AH3972" s="39"/>
      <c r="AI3972" s="39"/>
      <c r="AJ3972" s="39"/>
      <c r="AK3972" s="39"/>
      <c r="AL3972" s="39"/>
      <c r="AM3972" s="102">
        <f t="shared" si="185"/>
        <v>0</v>
      </c>
      <c r="AN3972" s="101">
        <f t="shared" si="186"/>
        <v>0</v>
      </c>
      <c r="AO3972" s="107" t="str">
        <f t="shared" si="184"/>
        <v/>
      </c>
      <c r="AP3972" s="40"/>
      <c r="AQ3972" s="45"/>
      <c r="AR3972" s="45"/>
      <c r="AS3972" s="45"/>
      <c r="AT3972" s="45"/>
      <c r="AU3972" s="41"/>
      <c r="AV3972" s="41"/>
      <c r="AW3972" s="42"/>
    </row>
    <row r="3973" spans="1:49" s="35" customFormat="1" x14ac:dyDescent="0.2">
      <c r="A3973" s="44"/>
      <c r="B3973" s="105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  <c r="AA3973" s="39"/>
      <c r="AB3973" s="39"/>
      <c r="AC3973" s="39"/>
      <c r="AD3973" s="39"/>
      <c r="AE3973" s="39"/>
      <c r="AF3973" s="39"/>
      <c r="AG3973" s="39"/>
      <c r="AH3973" s="39"/>
      <c r="AI3973" s="39"/>
      <c r="AJ3973" s="39"/>
      <c r="AK3973" s="39"/>
      <c r="AL3973" s="39"/>
      <c r="AM3973" s="102">
        <f t="shared" si="185"/>
        <v>0</v>
      </c>
      <c r="AN3973" s="101">
        <f t="shared" si="186"/>
        <v>0</v>
      </c>
      <c r="AO3973" s="107" t="str">
        <f t="shared" si="184"/>
        <v/>
      </c>
      <c r="AP3973" s="40"/>
      <c r="AQ3973" s="45"/>
      <c r="AR3973" s="45"/>
      <c r="AS3973" s="45"/>
      <c r="AT3973" s="45"/>
      <c r="AU3973" s="41"/>
      <c r="AV3973" s="41"/>
      <c r="AW3973" s="42"/>
    </row>
    <row r="3974" spans="1:49" s="35" customFormat="1" x14ac:dyDescent="0.2">
      <c r="A3974" s="44"/>
      <c r="B3974" s="105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  <c r="AA3974" s="39"/>
      <c r="AB3974" s="39"/>
      <c r="AC3974" s="39"/>
      <c r="AD3974" s="39"/>
      <c r="AE3974" s="39"/>
      <c r="AF3974" s="39"/>
      <c r="AG3974" s="39"/>
      <c r="AH3974" s="39"/>
      <c r="AI3974" s="39"/>
      <c r="AJ3974" s="39"/>
      <c r="AK3974" s="39"/>
      <c r="AL3974" s="39"/>
      <c r="AM3974" s="102">
        <f t="shared" si="185"/>
        <v>0</v>
      </c>
      <c r="AN3974" s="101">
        <f t="shared" si="186"/>
        <v>0</v>
      </c>
      <c r="AO3974" s="107" t="str">
        <f t="shared" si="184"/>
        <v/>
      </c>
      <c r="AP3974" s="40"/>
      <c r="AQ3974" s="45"/>
      <c r="AR3974" s="45"/>
      <c r="AS3974" s="45"/>
      <c r="AT3974" s="45"/>
      <c r="AU3974" s="41"/>
      <c r="AV3974" s="41"/>
      <c r="AW3974" s="42"/>
    </row>
    <row r="3975" spans="1:49" s="35" customFormat="1" x14ac:dyDescent="0.2">
      <c r="A3975" s="44"/>
      <c r="B3975" s="105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  <c r="AA3975" s="39"/>
      <c r="AB3975" s="39"/>
      <c r="AC3975" s="39"/>
      <c r="AD3975" s="39"/>
      <c r="AE3975" s="39"/>
      <c r="AF3975" s="39"/>
      <c r="AG3975" s="39"/>
      <c r="AH3975" s="39"/>
      <c r="AI3975" s="39"/>
      <c r="AJ3975" s="39"/>
      <c r="AK3975" s="39"/>
      <c r="AL3975" s="39"/>
      <c r="AM3975" s="102">
        <f t="shared" si="185"/>
        <v>0</v>
      </c>
      <c r="AN3975" s="101">
        <f t="shared" si="186"/>
        <v>0</v>
      </c>
      <c r="AO3975" s="107" t="str">
        <f t="shared" si="184"/>
        <v/>
      </c>
      <c r="AP3975" s="40"/>
      <c r="AQ3975" s="45"/>
      <c r="AR3975" s="45"/>
      <c r="AS3975" s="45"/>
      <c r="AT3975" s="45"/>
      <c r="AU3975" s="41"/>
      <c r="AV3975" s="41"/>
      <c r="AW3975" s="42"/>
    </row>
    <row r="3976" spans="1:49" s="35" customFormat="1" x14ac:dyDescent="0.2">
      <c r="A3976" s="44"/>
      <c r="B3976" s="105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  <c r="AA3976" s="39"/>
      <c r="AB3976" s="39"/>
      <c r="AC3976" s="39"/>
      <c r="AD3976" s="39"/>
      <c r="AE3976" s="39"/>
      <c r="AF3976" s="39"/>
      <c r="AG3976" s="39"/>
      <c r="AH3976" s="39"/>
      <c r="AI3976" s="39"/>
      <c r="AJ3976" s="39"/>
      <c r="AK3976" s="39"/>
      <c r="AL3976" s="39"/>
      <c r="AM3976" s="102">
        <f t="shared" si="185"/>
        <v>0</v>
      </c>
      <c r="AN3976" s="101">
        <f t="shared" si="186"/>
        <v>0</v>
      </c>
      <c r="AO3976" s="107" t="str">
        <f t="shared" si="184"/>
        <v/>
      </c>
      <c r="AP3976" s="40"/>
      <c r="AQ3976" s="45"/>
      <c r="AR3976" s="45"/>
      <c r="AS3976" s="45"/>
      <c r="AT3976" s="45"/>
      <c r="AU3976" s="41"/>
      <c r="AV3976" s="41"/>
      <c r="AW3976" s="42"/>
    </row>
    <row r="3977" spans="1:49" s="35" customFormat="1" x14ac:dyDescent="0.2">
      <c r="A3977" s="44"/>
      <c r="B3977" s="105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  <c r="AA3977" s="39"/>
      <c r="AB3977" s="39"/>
      <c r="AC3977" s="39"/>
      <c r="AD3977" s="39"/>
      <c r="AE3977" s="39"/>
      <c r="AF3977" s="39"/>
      <c r="AG3977" s="39"/>
      <c r="AH3977" s="39"/>
      <c r="AI3977" s="39"/>
      <c r="AJ3977" s="39"/>
      <c r="AK3977" s="39"/>
      <c r="AL3977" s="39"/>
      <c r="AM3977" s="102">
        <f t="shared" si="185"/>
        <v>0</v>
      </c>
      <c r="AN3977" s="101">
        <f t="shared" si="186"/>
        <v>0</v>
      </c>
      <c r="AO3977" s="107" t="str">
        <f t="shared" si="184"/>
        <v/>
      </c>
      <c r="AP3977" s="40"/>
      <c r="AQ3977" s="45"/>
      <c r="AR3977" s="45"/>
      <c r="AS3977" s="45"/>
      <c r="AT3977" s="45"/>
      <c r="AU3977" s="41"/>
      <c r="AV3977" s="41"/>
      <c r="AW3977" s="42"/>
    </row>
    <row r="3978" spans="1:49" s="35" customFormat="1" x14ac:dyDescent="0.2">
      <c r="A3978" s="44"/>
      <c r="B3978" s="105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  <c r="AA3978" s="39"/>
      <c r="AB3978" s="39"/>
      <c r="AC3978" s="39"/>
      <c r="AD3978" s="39"/>
      <c r="AE3978" s="39"/>
      <c r="AF3978" s="39"/>
      <c r="AG3978" s="39"/>
      <c r="AH3978" s="39"/>
      <c r="AI3978" s="39"/>
      <c r="AJ3978" s="39"/>
      <c r="AK3978" s="39"/>
      <c r="AL3978" s="39"/>
      <c r="AM3978" s="102">
        <f t="shared" si="185"/>
        <v>0</v>
      </c>
      <c r="AN3978" s="101">
        <f t="shared" si="186"/>
        <v>0</v>
      </c>
      <c r="AO3978" s="107" t="str">
        <f t="shared" si="184"/>
        <v/>
      </c>
      <c r="AP3978" s="40"/>
      <c r="AQ3978" s="45"/>
      <c r="AR3978" s="45"/>
      <c r="AS3978" s="45"/>
      <c r="AT3978" s="45"/>
      <c r="AU3978" s="41"/>
      <c r="AV3978" s="41"/>
      <c r="AW3978" s="42"/>
    </row>
    <row r="3979" spans="1:49" s="35" customFormat="1" x14ac:dyDescent="0.2">
      <c r="A3979" s="44"/>
      <c r="B3979" s="105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  <c r="AA3979" s="39"/>
      <c r="AB3979" s="39"/>
      <c r="AC3979" s="39"/>
      <c r="AD3979" s="39"/>
      <c r="AE3979" s="39"/>
      <c r="AF3979" s="39"/>
      <c r="AG3979" s="39"/>
      <c r="AH3979" s="39"/>
      <c r="AI3979" s="39"/>
      <c r="AJ3979" s="39"/>
      <c r="AK3979" s="39"/>
      <c r="AL3979" s="39"/>
      <c r="AM3979" s="102">
        <f t="shared" si="185"/>
        <v>0</v>
      </c>
      <c r="AN3979" s="101">
        <f t="shared" si="186"/>
        <v>0</v>
      </c>
      <c r="AO3979" s="107" t="str">
        <f t="shared" si="184"/>
        <v/>
      </c>
      <c r="AP3979" s="40"/>
      <c r="AQ3979" s="45"/>
      <c r="AR3979" s="45"/>
      <c r="AS3979" s="45"/>
      <c r="AT3979" s="45"/>
      <c r="AU3979" s="41"/>
      <c r="AV3979" s="41"/>
      <c r="AW3979" s="42"/>
    </row>
    <row r="3980" spans="1:49" s="35" customFormat="1" x14ac:dyDescent="0.2">
      <c r="A3980" s="44"/>
      <c r="B3980" s="105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  <c r="AA3980" s="39"/>
      <c r="AB3980" s="39"/>
      <c r="AC3980" s="39"/>
      <c r="AD3980" s="39"/>
      <c r="AE3980" s="39"/>
      <c r="AF3980" s="39"/>
      <c r="AG3980" s="39"/>
      <c r="AH3980" s="39"/>
      <c r="AI3980" s="39"/>
      <c r="AJ3980" s="39"/>
      <c r="AK3980" s="39"/>
      <c r="AL3980" s="39"/>
      <c r="AM3980" s="102">
        <f t="shared" si="185"/>
        <v>0</v>
      </c>
      <c r="AN3980" s="101">
        <f t="shared" si="186"/>
        <v>0</v>
      </c>
      <c r="AO3980" s="107" t="str">
        <f t="shared" ref="AO3980:AO4043" si="187">IF(ISBLANK(A3980),"",A3980)</f>
        <v/>
      </c>
      <c r="AP3980" s="40"/>
      <c r="AQ3980" s="45"/>
      <c r="AR3980" s="45"/>
      <c r="AS3980" s="45"/>
      <c r="AT3980" s="45"/>
      <c r="AU3980" s="41"/>
      <c r="AV3980" s="41"/>
      <c r="AW3980" s="42"/>
    </row>
    <row r="3981" spans="1:49" s="35" customFormat="1" x14ac:dyDescent="0.2">
      <c r="A3981" s="44"/>
      <c r="B3981" s="105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  <c r="AA3981" s="39"/>
      <c r="AB3981" s="39"/>
      <c r="AC3981" s="39"/>
      <c r="AD3981" s="39"/>
      <c r="AE3981" s="39"/>
      <c r="AF3981" s="39"/>
      <c r="AG3981" s="39"/>
      <c r="AH3981" s="39"/>
      <c r="AI3981" s="39"/>
      <c r="AJ3981" s="39"/>
      <c r="AK3981" s="39"/>
      <c r="AL3981" s="39"/>
      <c r="AM3981" s="102">
        <f t="shared" ref="AM3981:AM4044" si="188">SUM(C3981:AL3981)</f>
        <v>0</v>
      </c>
      <c r="AN3981" s="101">
        <f t="shared" ref="AN3981:AN4044" si="189">C3981*$C$9+D3981*$D$9+E3981*$E$9+F3981*$F$9+G3981*$G$9+H3981*$H$9+I3981*$I$9+J3981*$J$9+K3981*$K$9+L3981*$L$9+M3981*$M$9+N3981*$N$9+O3981*$O$9+P3981*$P$9+Q3981*$Q$9+R3981*$R$9+S3981*$S$9+T3981*$T$9+U3981*$U$9+V3981*$V$9+W3981*$W$9+X3981*$X$9+Y3981*$Y$9+Z3981*$Z$9+AA3981*$AA$9+AB3981*$AB$9+AC3981*$AC$9+AD3981*$AD$9+AE3981*$AE$9+AF3981*$AF$9+AG3981*$AG$9+AH3981*$AH$9+AI3981*$AI$9+AJ3981*$AJ$9+AK3981*$AK$9+AL3981*$AL$9</f>
        <v>0</v>
      </c>
      <c r="AO3981" s="107" t="str">
        <f t="shared" si="187"/>
        <v/>
      </c>
      <c r="AP3981" s="40"/>
      <c r="AQ3981" s="45"/>
      <c r="AR3981" s="45"/>
      <c r="AS3981" s="45"/>
      <c r="AT3981" s="45"/>
      <c r="AU3981" s="41"/>
      <c r="AV3981" s="41"/>
      <c r="AW3981" s="42"/>
    </row>
    <row r="3982" spans="1:49" s="35" customFormat="1" x14ac:dyDescent="0.2">
      <c r="A3982" s="44"/>
      <c r="B3982" s="105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  <c r="AA3982" s="39"/>
      <c r="AB3982" s="39"/>
      <c r="AC3982" s="39"/>
      <c r="AD3982" s="39"/>
      <c r="AE3982" s="39"/>
      <c r="AF3982" s="39"/>
      <c r="AG3982" s="39"/>
      <c r="AH3982" s="39"/>
      <c r="AI3982" s="39"/>
      <c r="AJ3982" s="39"/>
      <c r="AK3982" s="39"/>
      <c r="AL3982" s="39"/>
      <c r="AM3982" s="102">
        <f t="shared" si="188"/>
        <v>0</v>
      </c>
      <c r="AN3982" s="101">
        <f t="shared" si="189"/>
        <v>0</v>
      </c>
      <c r="AO3982" s="107" t="str">
        <f t="shared" si="187"/>
        <v/>
      </c>
      <c r="AP3982" s="40"/>
      <c r="AQ3982" s="45"/>
      <c r="AR3982" s="45"/>
      <c r="AS3982" s="45"/>
      <c r="AT3982" s="45"/>
      <c r="AU3982" s="41"/>
      <c r="AV3982" s="41"/>
      <c r="AW3982" s="42"/>
    </row>
    <row r="3983" spans="1:49" s="35" customFormat="1" x14ac:dyDescent="0.2">
      <c r="A3983" s="44"/>
      <c r="B3983" s="105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  <c r="AA3983" s="39"/>
      <c r="AB3983" s="39"/>
      <c r="AC3983" s="39"/>
      <c r="AD3983" s="39"/>
      <c r="AE3983" s="39"/>
      <c r="AF3983" s="39"/>
      <c r="AG3983" s="39"/>
      <c r="AH3983" s="39"/>
      <c r="AI3983" s="39"/>
      <c r="AJ3983" s="39"/>
      <c r="AK3983" s="39"/>
      <c r="AL3983" s="39"/>
      <c r="AM3983" s="102">
        <f t="shared" si="188"/>
        <v>0</v>
      </c>
      <c r="AN3983" s="101">
        <f t="shared" si="189"/>
        <v>0</v>
      </c>
      <c r="AO3983" s="107" t="str">
        <f t="shared" si="187"/>
        <v/>
      </c>
      <c r="AP3983" s="40"/>
      <c r="AQ3983" s="45"/>
      <c r="AR3983" s="45"/>
      <c r="AS3983" s="45"/>
      <c r="AT3983" s="45"/>
      <c r="AU3983" s="41"/>
      <c r="AV3983" s="41"/>
      <c r="AW3983" s="42"/>
    </row>
    <row r="3984" spans="1:49" s="35" customFormat="1" x14ac:dyDescent="0.2">
      <c r="A3984" s="44"/>
      <c r="B3984" s="105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  <c r="AA3984" s="39"/>
      <c r="AB3984" s="39"/>
      <c r="AC3984" s="39"/>
      <c r="AD3984" s="39"/>
      <c r="AE3984" s="39"/>
      <c r="AF3984" s="39"/>
      <c r="AG3984" s="39"/>
      <c r="AH3984" s="39"/>
      <c r="AI3984" s="39"/>
      <c r="AJ3984" s="39"/>
      <c r="AK3984" s="39"/>
      <c r="AL3984" s="39"/>
      <c r="AM3984" s="102">
        <f t="shared" si="188"/>
        <v>0</v>
      </c>
      <c r="AN3984" s="101">
        <f t="shared" si="189"/>
        <v>0</v>
      </c>
      <c r="AO3984" s="107" t="str">
        <f t="shared" si="187"/>
        <v/>
      </c>
      <c r="AP3984" s="40"/>
      <c r="AQ3984" s="45"/>
      <c r="AR3984" s="45"/>
      <c r="AS3984" s="45"/>
      <c r="AT3984" s="45"/>
      <c r="AU3984" s="41"/>
      <c r="AV3984" s="41"/>
      <c r="AW3984" s="42"/>
    </row>
    <row r="3985" spans="1:49" s="35" customFormat="1" x14ac:dyDescent="0.2">
      <c r="A3985" s="44"/>
      <c r="B3985" s="105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  <c r="AA3985" s="39"/>
      <c r="AB3985" s="39"/>
      <c r="AC3985" s="39"/>
      <c r="AD3985" s="39"/>
      <c r="AE3985" s="39"/>
      <c r="AF3985" s="39"/>
      <c r="AG3985" s="39"/>
      <c r="AH3985" s="39"/>
      <c r="AI3985" s="39"/>
      <c r="AJ3985" s="39"/>
      <c r="AK3985" s="39"/>
      <c r="AL3985" s="39"/>
      <c r="AM3985" s="102">
        <f t="shared" si="188"/>
        <v>0</v>
      </c>
      <c r="AN3985" s="101">
        <f t="shared" si="189"/>
        <v>0</v>
      </c>
      <c r="AO3985" s="107" t="str">
        <f t="shared" si="187"/>
        <v/>
      </c>
      <c r="AP3985" s="40"/>
      <c r="AQ3985" s="45"/>
      <c r="AR3985" s="45"/>
      <c r="AS3985" s="45"/>
      <c r="AT3985" s="45"/>
      <c r="AU3985" s="41"/>
      <c r="AV3985" s="41"/>
      <c r="AW3985" s="42"/>
    </row>
    <row r="3986" spans="1:49" s="35" customFormat="1" x14ac:dyDescent="0.2">
      <c r="A3986" s="44"/>
      <c r="B3986" s="105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  <c r="AA3986" s="39"/>
      <c r="AB3986" s="39"/>
      <c r="AC3986" s="39"/>
      <c r="AD3986" s="39"/>
      <c r="AE3986" s="39"/>
      <c r="AF3986" s="39"/>
      <c r="AG3986" s="39"/>
      <c r="AH3986" s="39"/>
      <c r="AI3986" s="39"/>
      <c r="AJ3986" s="39"/>
      <c r="AK3986" s="39"/>
      <c r="AL3986" s="39"/>
      <c r="AM3986" s="102">
        <f t="shared" si="188"/>
        <v>0</v>
      </c>
      <c r="AN3986" s="101">
        <f t="shared" si="189"/>
        <v>0</v>
      </c>
      <c r="AO3986" s="107" t="str">
        <f t="shared" si="187"/>
        <v/>
      </c>
      <c r="AP3986" s="40"/>
      <c r="AQ3986" s="45"/>
      <c r="AR3986" s="45"/>
      <c r="AS3986" s="45"/>
      <c r="AT3986" s="45"/>
      <c r="AU3986" s="41"/>
      <c r="AV3986" s="41"/>
      <c r="AW3986" s="42"/>
    </row>
    <row r="3987" spans="1:49" s="35" customFormat="1" x14ac:dyDescent="0.2">
      <c r="A3987" s="44"/>
      <c r="B3987" s="105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  <c r="AA3987" s="39"/>
      <c r="AB3987" s="39"/>
      <c r="AC3987" s="39"/>
      <c r="AD3987" s="39"/>
      <c r="AE3987" s="39"/>
      <c r="AF3987" s="39"/>
      <c r="AG3987" s="39"/>
      <c r="AH3987" s="39"/>
      <c r="AI3987" s="39"/>
      <c r="AJ3987" s="39"/>
      <c r="AK3987" s="39"/>
      <c r="AL3987" s="39"/>
      <c r="AM3987" s="102">
        <f t="shared" si="188"/>
        <v>0</v>
      </c>
      <c r="AN3987" s="101">
        <f t="shared" si="189"/>
        <v>0</v>
      </c>
      <c r="AO3987" s="107" t="str">
        <f t="shared" si="187"/>
        <v/>
      </c>
      <c r="AP3987" s="40"/>
      <c r="AQ3987" s="45"/>
      <c r="AR3987" s="45"/>
      <c r="AS3987" s="45"/>
      <c r="AT3987" s="45"/>
      <c r="AU3987" s="41"/>
      <c r="AV3987" s="41"/>
      <c r="AW3987" s="42"/>
    </row>
    <row r="3988" spans="1:49" s="35" customFormat="1" x14ac:dyDescent="0.2">
      <c r="A3988" s="44"/>
      <c r="B3988" s="105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  <c r="AA3988" s="39"/>
      <c r="AB3988" s="39"/>
      <c r="AC3988" s="39"/>
      <c r="AD3988" s="39"/>
      <c r="AE3988" s="39"/>
      <c r="AF3988" s="39"/>
      <c r="AG3988" s="39"/>
      <c r="AH3988" s="39"/>
      <c r="AI3988" s="39"/>
      <c r="AJ3988" s="39"/>
      <c r="AK3988" s="39"/>
      <c r="AL3988" s="39"/>
      <c r="AM3988" s="102">
        <f t="shared" si="188"/>
        <v>0</v>
      </c>
      <c r="AN3988" s="101">
        <f t="shared" si="189"/>
        <v>0</v>
      </c>
      <c r="AO3988" s="107" t="str">
        <f t="shared" si="187"/>
        <v/>
      </c>
      <c r="AP3988" s="40"/>
      <c r="AQ3988" s="45"/>
      <c r="AR3988" s="45"/>
      <c r="AS3988" s="45"/>
      <c r="AT3988" s="45"/>
      <c r="AU3988" s="41"/>
      <c r="AV3988" s="41"/>
      <c r="AW3988" s="42"/>
    </row>
    <row r="3989" spans="1:49" s="35" customFormat="1" x14ac:dyDescent="0.2">
      <c r="A3989" s="44"/>
      <c r="B3989" s="105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  <c r="AA3989" s="39"/>
      <c r="AB3989" s="39"/>
      <c r="AC3989" s="39"/>
      <c r="AD3989" s="39"/>
      <c r="AE3989" s="39"/>
      <c r="AF3989" s="39"/>
      <c r="AG3989" s="39"/>
      <c r="AH3989" s="39"/>
      <c r="AI3989" s="39"/>
      <c r="AJ3989" s="39"/>
      <c r="AK3989" s="39"/>
      <c r="AL3989" s="39"/>
      <c r="AM3989" s="102">
        <f t="shared" si="188"/>
        <v>0</v>
      </c>
      <c r="AN3989" s="101">
        <f t="shared" si="189"/>
        <v>0</v>
      </c>
      <c r="AO3989" s="107" t="str">
        <f t="shared" si="187"/>
        <v/>
      </c>
      <c r="AP3989" s="40"/>
      <c r="AQ3989" s="45"/>
      <c r="AR3989" s="45"/>
      <c r="AS3989" s="45"/>
      <c r="AT3989" s="45"/>
      <c r="AU3989" s="41"/>
      <c r="AV3989" s="41"/>
      <c r="AW3989" s="42"/>
    </row>
    <row r="3990" spans="1:49" s="35" customFormat="1" x14ac:dyDescent="0.2">
      <c r="A3990" s="44"/>
      <c r="B3990" s="105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  <c r="AA3990" s="39"/>
      <c r="AB3990" s="39"/>
      <c r="AC3990" s="39"/>
      <c r="AD3990" s="39"/>
      <c r="AE3990" s="39"/>
      <c r="AF3990" s="39"/>
      <c r="AG3990" s="39"/>
      <c r="AH3990" s="39"/>
      <c r="AI3990" s="39"/>
      <c r="AJ3990" s="39"/>
      <c r="AK3990" s="39"/>
      <c r="AL3990" s="39"/>
      <c r="AM3990" s="102">
        <f t="shared" si="188"/>
        <v>0</v>
      </c>
      <c r="AN3990" s="101">
        <f t="shared" si="189"/>
        <v>0</v>
      </c>
      <c r="AO3990" s="107" t="str">
        <f t="shared" si="187"/>
        <v/>
      </c>
      <c r="AP3990" s="40"/>
      <c r="AQ3990" s="45"/>
      <c r="AR3990" s="45"/>
      <c r="AS3990" s="45"/>
      <c r="AT3990" s="45"/>
      <c r="AU3990" s="41"/>
      <c r="AV3990" s="41"/>
      <c r="AW3990" s="42"/>
    </row>
    <row r="3991" spans="1:49" s="35" customFormat="1" x14ac:dyDescent="0.2">
      <c r="A3991" s="44"/>
      <c r="B3991" s="105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  <c r="AA3991" s="39"/>
      <c r="AB3991" s="39"/>
      <c r="AC3991" s="39"/>
      <c r="AD3991" s="39"/>
      <c r="AE3991" s="39"/>
      <c r="AF3991" s="39"/>
      <c r="AG3991" s="39"/>
      <c r="AH3991" s="39"/>
      <c r="AI3991" s="39"/>
      <c r="AJ3991" s="39"/>
      <c r="AK3991" s="39"/>
      <c r="AL3991" s="39"/>
      <c r="AM3991" s="102">
        <f t="shared" si="188"/>
        <v>0</v>
      </c>
      <c r="AN3991" s="101">
        <f t="shared" si="189"/>
        <v>0</v>
      </c>
      <c r="AO3991" s="107" t="str">
        <f t="shared" si="187"/>
        <v/>
      </c>
      <c r="AP3991" s="40"/>
      <c r="AQ3991" s="45"/>
      <c r="AR3991" s="45"/>
      <c r="AS3991" s="45"/>
      <c r="AT3991" s="45"/>
      <c r="AU3991" s="41"/>
      <c r="AV3991" s="41"/>
      <c r="AW3991" s="42"/>
    </row>
    <row r="3992" spans="1:49" s="35" customFormat="1" x14ac:dyDescent="0.2">
      <c r="A3992" s="44"/>
      <c r="B3992" s="105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  <c r="AA3992" s="39"/>
      <c r="AB3992" s="39"/>
      <c r="AC3992" s="39"/>
      <c r="AD3992" s="39"/>
      <c r="AE3992" s="39"/>
      <c r="AF3992" s="39"/>
      <c r="AG3992" s="39"/>
      <c r="AH3992" s="39"/>
      <c r="AI3992" s="39"/>
      <c r="AJ3992" s="39"/>
      <c r="AK3992" s="39"/>
      <c r="AL3992" s="39"/>
      <c r="AM3992" s="102">
        <f t="shared" si="188"/>
        <v>0</v>
      </c>
      <c r="AN3992" s="101">
        <f t="shared" si="189"/>
        <v>0</v>
      </c>
      <c r="AO3992" s="107" t="str">
        <f t="shared" si="187"/>
        <v/>
      </c>
      <c r="AP3992" s="40"/>
      <c r="AQ3992" s="45"/>
      <c r="AR3992" s="45"/>
      <c r="AS3992" s="45"/>
      <c r="AT3992" s="45"/>
      <c r="AU3992" s="41"/>
      <c r="AV3992" s="41"/>
      <c r="AW3992" s="42"/>
    </row>
    <row r="3993" spans="1:49" s="35" customFormat="1" x14ac:dyDescent="0.2">
      <c r="A3993" s="44"/>
      <c r="B3993" s="105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  <c r="AA3993" s="39"/>
      <c r="AB3993" s="39"/>
      <c r="AC3993" s="39"/>
      <c r="AD3993" s="39"/>
      <c r="AE3993" s="39"/>
      <c r="AF3993" s="39"/>
      <c r="AG3993" s="39"/>
      <c r="AH3993" s="39"/>
      <c r="AI3993" s="39"/>
      <c r="AJ3993" s="39"/>
      <c r="AK3993" s="39"/>
      <c r="AL3993" s="39"/>
      <c r="AM3993" s="102">
        <f t="shared" si="188"/>
        <v>0</v>
      </c>
      <c r="AN3993" s="101">
        <f t="shared" si="189"/>
        <v>0</v>
      </c>
      <c r="AO3993" s="107" t="str">
        <f t="shared" si="187"/>
        <v/>
      </c>
      <c r="AP3993" s="40"/>
      <c r="AQ3993" s="45"/>
      <c r="AR3993" s="45"/>
      <c r="AS3993" s="45"/>
      <c r="AT3993" s="45"/>
      <c r="AU3993" s="41"/>
      <c r="AV3993" s="41"/>
      <c r="AW3993" s="42"/>
    </row>
    <row r="3994" spans="1:49" s="35" customFormat="1" x14ac:dyDescent="0.2">
      <c r="A3994" s="44"/>
      <c r="B3994" s="105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  <c r="AA3994" s="39"/>
      <c r="AB3994" s="39"/>
      <c r="AC3994" s="39"/>
      <c r="AD3994" s="39"/>
      <c r="AE3994" s="39"/>
      <c r="AF3994" s="39"/>
      <c r="AG3994" s="39"/>
      <c r="AH3994" s="39"/>
      <c r="AI3994" s="39"/>
      <c r="AJ3994" s="39"/>
      <c r="AK3994" s="39"/>
      <c r="AL3994" s="39"/>
      <c r="AM3994" s="102">
        <f t="shared" si="188"/>
        <v>0</v>
      </c>
      <c r="AN3994" s="101">
        <f t="shared" si="189"/>
        <v>0</v>
      </c>
      <c r="AO3994" s="107" t="str">
        <f t="shared" si="187"/>
        <v/>
      </c>
      <c r="AP3994" s="40"/>
      <c r="AQ3994" s="45"/>
      <c r="AR3994" s="45"/>
      <c r="AS3994" s="45"/>
      <c r="AT3994" s="45"/>
      <c r="AU3994" s="41"/>
      <c r="AV3994" s="41"/>
      <c r="AW3994" s="42"/>
    </row>
    <row r="3995" spans="1:49" s="35" customFormat="1" x14ac:dyDescent="0.2">
      <c r="A3995" s="44"/>
      <c r="B3995" s="105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  <c r="AA3995" s="39"/>
      <c r="AB3995" s="39"/>
      <c r="AC3995" s="39"/>
      <c r="AD3995" s="39"/>
      <c r="AE3995" s="39"/>
      <c r="AF3995" s="39"/>
      <c r="AG3995" s="39"/>
      <c r="AH3995" s="39"/>
      <c r="AI3995" s="39"/>
      <c r="AJ3995" s="39"/>
      <c r="AK3995" s="39"/>
      <c r="AL3995" s="39"/>
      <c r="AM3995" s="102">
        <f t="shared" si="188"/>
        <v>0</v>
      </c>
      <c r="AN3995" s="101">
        <f t="shared" si="189"/>
        <v>0</v>
      </c>
      <c r="AO3995" s="107" t="str">
        <f t="shared" si="187"/>
        <v/>
      </c>
      <c r="AP3995" s="40"/>
      <c r="AQ3995" s="45"/>
      <c r="AR3995" s="45"/>
      <c r="AS3995" s="45"/>
      <c r="AT3995" s="45"/>
      <c r="AU3995" s="41"/>
      <c r="AV3995" s="41"/>
      <c r="AW3995" s="42"/>
    </row>
    <row r="3996" spans="1:49" s="35" customFormat="1" x14ac:dyDescent="0.2">
      <c r="A3996" s="44"/>
      <c r="B3996" s="105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  <c r="AA3996" s="39"/>
      <c r="AB3996" s="39"/>
      <c r="AC3996" s="39"/>
      <c r="AD3996" s="39"/>
      <c r="AE3996" s="39"/>
      <c r="AF3996" s="39"/>
      <c r="AG3996" s="39"/>
      <c r="AH3996" s="39"/>
      <c r="AI3996" s="39"/>
      <c r="AJ3996" s="39"/>
      <c r="AK3996" s="39"/>
      <c r="AL3996" s="39"/>
      <c r="AM3996" s="102">
        <f t="shared" si="188"/>
        <v>0</v>
      </c>
      <c r="AN3996" s="101">
        <f t="shared" si="189"/>
        <v>0</v>
      </c>
      <c r="AO3996" s="107" t="str">
        <f t="shared" si="187"/>
        <v/>
      </c>
      <c r="AP3996" s="40"/>
      <c r="AQ3996" s="45"/>
      <c r="AR3996" s="45"/>
      <c r="AS3996" s="45"/>
      <c r="AT3996" s="45"/>
      <c r="AU3996" s="41"/>
      <c r="AV3996" s="41"/>
      <c r="AW3996" s="42"/>
    </row>
    <row r="3997" spans="1:49" s="35" customFormat="1" x14ac:dyDescent="0.2">
      <c r="A3997" s="44"/>
      <c r="B3997" s="105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  <c r="AA3997" s="39"/>
      <c r="AB3997" s="39"/>
      <c r="AC3997" s="39"/>
      <c r="AD3997" s="39"/>
      <c r="AE3997" s="39"/>
      <c r="AF3997" s="39"/>
      <c r="AG3997" s="39"/>
      <c r="AH3997" s="39"/>
      <c r="AI3997" s="39"/>
      <c r="AJ3997" s="39"/>
      <c r="AK3997" s="39"/>
      <c r="AL3997" s="39"/>
      <c r="AM3997" s="102">
        <f t="shared" si="188"/>
        <v>0</v>
      </c>
      <c r="AN3997" s="101">
        <f t="shared" si="189"/>
        <v>0</v>
      </c>
      <c r="AO3997" s="107" t="str">
        <f t="shared" si="187"/>
        <v/>
      </c>
      <c r="AP3997" s="40"/>
      <c r="AQ3997" s="45"/>
      <c r="AR3997" s="45"/>
      <c r="AS3997" s="45"/>
      <c r="AT3997" s="45"/>
      <c r="AU3997" s="41"/>
      <c r="AV3997" s="41"/>
      <c r="AW3997" s="42"/>
    </row>
    <row r="3998" spans="1:49" s="35" customFormat="1" x14ac:dyDescent="0.2">
      <c r="A3998" s="44"/>
      <c r="B3998" s="105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  <c r="AA3998" s="39"/>
      <c r="AB3998" s="39"/>
      <c r="AC3998" s="39"/>
      <c r="AD3998" s="39"/>
      <c r="AE3998" s="39"/>
      <c r="AF3998" s="39"/>
      <c r="AG3998" s="39"/>
      <c r="AH3998" s="39"/>
      <c r="AI3998" s="39"/>
      <c r="AJ3998" s="39"/>
      <c r="AK3998" s="39"/>
      <c r="AL3998" s="39"/>
      <c r="AM3998" s="102">
        <f t="shared" si="188"/>
        <v>0</v>
      </c>
      <c r="AN3998" s="101">
        <f t="shared" si="189"/>
        <v>0</v>
      </c>
      <c r="AO3998" s="107" t="str">
        <f t="shared" si="187"/>
        <v/>
      </c>
      <c r="AP3998" s="40"/>
      <c r="AQ3998" s="45"/>
      <c r="AR3998" s="45"/>
      <c r="AS3998" s="45"/>
      <c r="AT3998" s="45"/>
      <c r="AU3998" s="41"/>
      <c r="AV3998" s="41"/>
      <c r="AW3998" s="42"/>
    </row>
    <row r="3999" spans="1:49" s="35" customFormat="1" x14ac:dyDescent="0.2">
      <c r="A3999" s="44"/>
      <c r="B3999" s="105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  <c r="AA3999" s="39"/>
      <c r="AB3999" s="39"/>
      <c r="AC3999" s="39"/>
      <c r="AD3999" s="39"/>
      <c r="AE3999" s="39"/>
      <c r="AF3999" s="39"/>
      <c r="AG3999" s="39"/>
      <c r="AH3999" s="39"/>
      <c r="AI3999" s="39"/>
      <c r="AJ3999" s="39"/>
      <c r="AK3999" s="39"/>
      <c r="AL3999" s="39"/>
      <c r="AM3999" s="102">
        <f t="shared" si="188"/>
        <v>0</v>
      </c>
      <c r="AN3999" s="101">
        <f t="shared" si="189"/>
        <v>0</v>
      </c>
      <c r="AO3999" s="107" t="str">
        <f t="shared" si="187"/>
        <v/>
      </c>
      <c r="AP3999" s="40"/>
      <c r="AQ3999" s="45"/>
      <c r="AR3999" s="45"/>
      <c r="AS3999" s="45"/>
      <c r="AT3999" s="45"/>
      <c r="AU3999" s="41"/>
      <c r="AV3999" s="41"/>
      <c r="AW3999" s="42"/>
    </row>
    <row r="4000" spans="1:49" s="35" customFormat="1" x14ac:dyDescent="0.2">
      <c r="A4000" s="44"/>
      <c r="B4000" s="105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  <c r="AA4000" s="39"/>
      <c r="AB4000" s="39"/>
      <c r="AC4000" s="39"/>
      <c r="AD4000" s="39"/>
      <c r="AE4000" s="39"/>
      <c r="AF4000" s="39"/>
      <c r="AG4000" s="39"/>
      <c r="AH4000" s="39"/>
      <c r="AI4000" s="39"/>
      <c r="AJ4000" s="39"/>
      <c r="AK4000" s="39"/>
      <c r="AL4000" s="39"/>
      <c r="AM4000" s="102">
        <f t="shared" si="188"/>
        <v>0</v>
      </c>
      <c r="AN4000" s="101">
        <f t="shared" si="189"/>
        <v>0</v>
      </c>
      <c r="AO4000" s="107" t="str">
        <f t="shared" si="187"/>
        <v/>
      </c>
      <c r="AP4000" s="40"/>
      <c r="AQ4000" s="45"/>
      <c r="AR4000" s="45"/>
      <c r="AS4000" s="45"/>
      <c r="AT4000" s="45"/>
      <c r="AU4000" s="41"/>
      <c r="AV4000" s="41"/>
      <c r="AW4000" s="42"/>
    </row>
    <row r="4001" spans="1:49" s="35" customFormat="1" x14ac:dyDescent="0.2">
      <c r="A4001" s="44"/>
      <c r="B4001" s="105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  <c r="AA4001" s="39"/>
      <c r="AB4001" s="39"/>
      <c r="AC4001" s="39"/>
      <c r="AD4001" s="39"/>
      <c r="AE4001" s="39"/>
      <c r="AF4001" s="39"/>
      <c r="AG4001" s="39"/>
      <c r="AH4001" s="39"/>
      <c r="AI4001" s="39"/>
      <c r="AJ4001" s="39"/>
      <c r="AK4001" s="39"/>
      <c r="AL4001" s="39"/>
      <c r="AM4001" s="102">
        <f t="shared" si="188"/>
        <v>0</v>
      </c>
      <c r="AN4001" s="101">
        <f t="shared" si="189"/>
        <v>0</v>
      </c>
      <c r="AO4001" s="107" t="str">
        <f t="shared" si="187"/>
        <v/>
      </c>
      <c r="AP4001" s="40"/>
      <c r="AQ4001" s="45"/>
      <c r="AR4001" s="45"/>
      <c r="AS4001" s="45"/>
      <c r="AT4001" s="45"/>
      <c r="AU4001" s="41"/>
      <c r="AV4001" s="41"/>
      <c r="AW4001" s="42"/>
    </row>
    <row r="4002" spans="1:49" s="35" customFormat="1" x14ac:dyDescent="0.2">
      <c r="A4002" s="44"/>
      <c r="B4002" s="105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  <c r="AA4002" s="39"/>
      <c r="AB4002" s="39"/>
      <c r="AC4002" s="39"/>
      <c r="AD4002" s="39"/>
      <c r="AE4002" s="39"/>
      <c r="AF4002" s="39"/>
      <c r="AG4002" s="39"/>
      <c r="AH4002" s="39"/>
      <c r="AI4002" s="39"/>
      <c r="AJ4002" s="39"/>
      <c r="AK4002" s="39"/>
      <c r="AL4002" s="39"/>
      <c r="AM4002" s="102">
        <f t="shared" si="188"/>
        <v>0</v>
      </c>
      <c r="AN4002" s="101">
        <f t="shared" si="189"/>
        <v>0</v>
      </c>
      <c r="AO4002" s="107" t="str">
        <f t="shared" si="187"/>
        <v/>
      </c>
      <c r="AP4002" s="40"/>
      <c r="AQ4002" s="45"/>
      <c r="AR4002" s="45"/>
      <c r="AS4002" s="45"/>
      <c r="AT4002" s="45"/>
      <c r="AU4002" s="41"/>
      <c r="AV4002" s="41"/>
      <c r="AW4002" s="42"/>
    </row>
    <row r="4003" spans="1:49" s="35" customFormat="1" x14ac:dyDescent="0.2">
      <c r="A4003" s="44"/>
      <c r="B4003" s="105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  <c r="AA4003" s="39"/>
      <c r="AB4003" s="39"/>
      <c r="AC4003" s="39"/>
      <c r="AD4003" s="39"/>
      <c r="AE4003" s="39"/>
      <c r="AF4003" s="39"/>
      <c r="AG4003" s="39"/>
      <c r="AH4003" s="39"/>
      <c r="AI4003" s="39"/>
      <c r="AJ4003" s="39"/>
      <c r="AK4003" s="39"/>
      <c r="AL4003" s="39"/>
      <c r="AM4003" s="102">
        <f t="shared" si="188"/>
        <v>0</v>
      </c>
      <c r="AN4003" s="101">
        <f t="shared" si="189"/>
        <v>0</v>
      </c>
      <c r="AO4003" s="107" t="str">
        <f t="shared" si="187"/>
        <v/>
      </c>
      <c r="AP4003" s="40"/>
      <c r="AQ4003" s="45"/>
      <c r="AR4003" s="45"/>
      <c r="AS4003" s="45"/>
      <c r="AT4003" s="45"/>
      <c r="AU4003" s="41"/>
      <c r="AV4003" s="41"/>
      <c r="AW4003" s="42"/>
    </row>
    <row r="4004" spans="1:49" s="35" customFormat="1" x14ac:dyDescent="0.2">
      <c r="A4004" s="44"/>
      <c r="B4004" s="105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  <c r="AA4004" s="39"/>
      <c r="AB4004" s="39"/>
      <c r="AC4004" s="39"/>
      <c r="AD4004" s="39"/>
      <c r="AE4004" s="39"/>
      <c r="AF4004" s="39"/>
      <c r="AG4004" s="39"/>
      <c r="AH4004" s="39"/>
      <c r="AI4004" s="39"/>
      <c r="AJ4004" s="39"/>
      <c r="AK4004" s="39"/>
      <c r="AL4004" s="39"/>
      <c r="AM4004" s="102">
        <f t="shared" si="188"/>
        <v>0</v>
      </c>
      <c r="AN4004" s="101">
        <f t="shared" si="189"/>
        <v>0</v>
      </c>
      <c r="AO4004" s="107" t="str">
        <f t="shared" si="187"/>
        <v/>
      </c>
      <c r="AP4004" s="40"/>
      <c r="AQ4004" s="45"/>
      <c r="AR4004" s="45"/>
      <c r="AS4004" s="45"/>
      <c r="AT4004" s="45"/>
      <c r="AU4004" s="41"/>
      <c r="AV4004" s="41"/>
      <c r="AW4004" s="42"/>
    </row>
    <row r="4005" spans="1:49" s="35" customFormat="1" x14ac:dyDescent="0.2">
      <c r="A4005" s="44"/>
      <c r="B4005" s="105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  <c r="AA4005" s="39"/>
      <c r="AB4005" s="39"/>
      <c r="AC4005" s="39"/>
      <c r="AD4005" s="39"/>
      <c r="AE4005" s="39"/>
      <c r="AF4005" s="39"/>
      <c r="AG4005" s="39"/>
      <c r="AH4005" s="39"/>
      <c r="AI4005" s="39"/>
      <c r="AJ4005" s="39"/>
      <c r="AK4005" s="39"/>
      <c r="AL4005" s="39"/>
      <c r="AM4005" s="102">
        <f t="shared" si="188"/>
        <v>0</v>
      </c>
      <c r="AN4005" s="101">
        <f t="shared" si="189"/>
        <v>0</v>
      </c>
      <c r="AO4005" s="107" t="str">
        <f t="shared" si="187"/>
        <v/>
      </c>
      <c r="AP4005" s="40"/>
      <c r="AQ4005" s="45"/>
      <c r="AR4005" s="45"/>
      <c r="AS4005" s="45"/>
      <c r="AT4005" s="45"/>
      <c r="AU4005" s="41"/>
      <c r="AV4005" s="41"/>
      <c r="AW4005" s="42"/>
    </row>
    <row r="4006" spans="1:49" s="35" customFormat="1" x14ac:dyDescent="0.2">
      <c r="A4006" s="44"/>
      <c r="B4006" s="105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  <c r="AA4006" s="39"/>
      <c r="AB4006" s="39"/>
      <c r="AC4006" s="39"/>
      <c r="AD4006" s="39"/>
      <c r="AE4006" s="39"/>
      <c r="AF4006" s="39"/>
      <c r="AG4006" s="39"/>
      <c r="AH4006" s="39"/>
      <c r="AI4006" s="39"/>
      <c r="AJ4006" s="39"/>
      <c r="AK4006" s="39"/>
      <c r="AL4006" s="39"/>
      <c r="AM4006" s="102">
        <f t="shared" si="188"/>
        <v>0</v>
      </c>
      <c r="AN4006" s="101">
        <f t="shared" si="189"/>
        <v>0</v>
      </c>
      <c r="AO4006" s="107" t="str">
        <f t="shared" si="187"/>
        <v/>
      </c>
      <c r="AP4006" s="40"/>
      <c r="AQ4006" s="45"/>
      <c r="AR4006" s="45"/>
      <c r="AS4006" s="45"/>
      <c r="AT4006" s="45"/>
      <c r="AU4006" s="41"/>
      <c r="AV4006" s="41"/>
      <c r="AW4006" s="42"/>
    </row>
    <row r="4007" spans="1:49" s="35" customFormat="1" x14ac:dyDescent="0.2">
      <c r="A4007" s="44"/>
      <c r="B4007" s="105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  <c r="AA4007" s="39"/>
      <c r="AB4007" s="39"/>
      <c r="AC4007" s="39"/>
      <c r="AD4007" s="39"/>
      <c r="AE4007" s="39"/>
      <c r="AF4007" s="39"/>
      <c r="AG4007" s="39"/>
      <c r="AH4007" s="39"/>
      <c r="AI4007" s="39"/>
      <c r="AJ4007" s="39"/>
      <c r="AK4007" s="39"/>
      <c r="AL4007" s="39"/>
      <c r="AM4007" s="102">
        <f t="shared" si="188"/>
        <v>0</v>
      </c>
      <c r="AN4007" s="101">
        <f t="shared" si="189"/>
        <v>0</v>
      </c>
      <c r="AO4007" s="107" t="str">
        <f t="shared" si="187"/>
        <v/>
      </c>
      <c r="AP4007" s="40"/>
      <c r="AQ4007" s="45"/>
      <c r="AR4007" s="45"/>
      <c r="AS4007" s="45"/>
      <c r="AT4007" s="45"/>
      <c r="AU4007" s="41"/>
      <c r="AV4007" s="41"/>
      <c r="AW4007" s="42"/>
    </row>
    <row r="4008" spans="1:49" s="35" customFormat="1" x14ac:dyDescent="0.2">
      <c r="A4008" s="44"/>
      <c r="B4008" s="105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  <c r="AA4008" s="39"/>
      <c r="AB4008" s="39"/>
      <c r="AC4008" s="39"/>
      <c r="AD4008" s="39"/>
      <c r="AE4008" s="39"/>
      <c r="AF4008" s="39"/>
      <c r="AG4008" s="39"/>
      <c r="AH4008" s="39"/>
      <c r="AI4008" s="39"/>
      <c r="AJ4008" s="39"/>
      <c r="AK4008" s="39"/>
      <c r="AL4008" s="39"/>
      <c r="AM4008" s="102">
        <f t="shared" si="188"/>
        <v>0</v>
      </c>
      <c r="AN4008" s="101">
        <f t="shared" si="189"/>
        <v>0</v>
      </c>
      <c r="AO4008" s="107" t="str">
        <f t="shared" si="187"/>
        <v/>
      </c>
      <c r="AP4008" s="40"/>
      <c r="AQ4008" s="45"/>
      <c r="AR4008" s="45"/>
      <c r="AS4008" s="45"/>
      <c r="AT4008" s="45"/>
      <c r="AU4008" s="41"/>
      <c r="AV4008" s="41"/>
      <c r="AW4008" s="42"/>
    </row>
    <row r="4009" spans="1:49" s="35" customFormat="1" x14ac:dyDescent="0.2">
      <c r="A4009" s="44"/>
      <c r="B4009" s="105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  <c r="AA4009" s="39"/>
      <c r="AB4009" s="39"/>
      <c r="AC4009" s="39"/>
      <c r="AD4009" s="39"/>
      <c r="AE4009" s="39"/>
      <c r="AF4009" s="39"/>
      <c r="AG4009" s="39"/>
      <c r="AH4009" s="39"/>
      <c r="AI4009" s="39"/>
      <c r="AJ4009" s="39"/>
      <c r="AK4009" s="39"/>
      <c r="AL4009" s="39"/>
      <c r="AM4009" s="102">
        <f t="shared" si="188"/>
        <v>0</v>
      </c>
      <c r="AN4009" s="101">
        <f t="shared" si="189"/>
        <v>0</v>
      </c>
      <c r="AO4009" s="107" t="str">
        <f t="shared" si="187"/>
        <v/>
      </c>
      <c r="AP4009" s="40"/>
      <c r="AQ4009" s="45"/>
      <c r="AR4009" s="45"/>
      <c r="AS4009" s="45"/>
      <c r="AT4009" s="45"/>
      <c r="AU4009" s="41"/>
      <c r="AV4009" s="41"/>
      <c r="AW4009" s="42"/>
    </row>
    <row r="4010" spans="1:49" s="35" customFormat="1" x14ac:dyDescent="0.2">
      <c r="A4010" s="44"/>
      <c r="B4010" s="105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39"/>
      <c r="AE4010" s="39"/>
      <c r="AF4010" s="39"/>
      <c r="AG4010" s="39"/>
      <c r="AH4010" s="39"/>
      <c r="AI4010" s="39"/>
      <c r="AJ4010" s="39"/>
      <c r="AK4010" s="39"/>
      <c r="AL4010" s="39"/>
      <c r="AM4010" s="102">
        <f t="shared" si="188"/>
        <v>0</v>
      </c>
      <c r="AN4010" s="101">
        <f t="shared" si="189"/>
        <v>0</v>
      </c>
      <c r="AO4010" s="107" t="str">
        <f t="shared" si="187"/>
        <v/>
      </c>
      <c r="AP4010" s="40"/>
      <c r="AQ4010" s="45"/>
      <c r="AR4010" s="45"/>
      <c r="AS4010" s="45"/>
      <c r="AT4010" s="45"/>
      <c r="AU4010" s="41"/>
      <c r="AV4010" s="41"/>
      <c r="AW4010" s="42"/>
    </row>
    <row r="4011" spans="1:49" s="35" customFormat="1" x14ac:dyDescent="0.2">
      <c r="A4011" s="44"/>
      <c r="B4011" s="105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  <c r="AA4011" s="39"/>
      <c r="AB4011" s="39"/>
      <c r="AC4011" s="39"/>
      <c r="AD4011" s="39"/>
      <c r="AE4011" s="39"/>
      <c r="AF4011" s="39"/>
      <c r="AG4011" s="39"/>
      <c r="AH4011" s="39"/>
      <c r="AI4011" s="39"/>
      <c r="AJ4011" s="39"/>
      <c r="AK4011" s="39"/>
      <c r="AL4011" s="39"/>
      <c r="AM4011" s="102">
        <f t="shared" si="188"/>
        <v>0</v>
      </c>
      <c r="AN4011" s="101">
        <f t="shared" si="189"/>
        <v>0</v>
      </c>
      <c r="AO4011" s="107" t="str">
        <f t="shared" si="187"/>
        <v/>
      </c>
      <c r="AP4011" s="40"/>
      <c r="AQ4011" s="45"/>
      <c r="AR4011" s="45"/>
      <c r="AS4011" s="45"/>
      <c r="AT4011" s="45"/>
      <c r="AU4011" s="41"/>
      <c r="AV4011" s="41"/>
      <c r="AW4011" s="42"/>
    </row>
    <row r="4012" spans="1:49" s="35" customFormat="1" x14ac:dyDescent="0.2">
      <c r="A4012" s="44"/>
      <c r="B4012" s="105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  <c r="AA4012" s="39"/>
      <c r="AB4012" s="39"/>
      <c r="AC4012" s="39"/>
      <c r="AD4012" s="39"/>
      <c r="AE4012" s="39"/>
      <c r="AF4012" s="39"/>
      <c r="AG4012" s="39"/>
      <c r="AH4012" s="39"/>
      <c r="AI4012" s="39"/>
      <c r="AJ4012" s="39"/>
      <c r="AK4012" s="39"/>
      <c r="AL4012" s="39"/>
      <c r="AM4012" s="102">
        <f t="shared" si="188"/>
        <v>0</v>
      </c>
      <c r="AN4012" s="101">
        <f t="shared" si="189"/>
        <v>0</v>
      </c>
      <c r="AO4012" s="107" t="str">
        <f t="shared" si="187"/>
        <v/>
      </c>
      <c r="AP4012" s="40"/>
      <c r="AQ4012" s="45"/>
      <c r="AR4012" s="45"/>
      <c r="AS4012" s="45"/>
      <c r="AT4012" s="45"/>
      <c r="AU4012" s="41"/>
      <c r="AV4012" s="41"/>
      <c r="AW4012" s="42"/>
    </row>
    <row r="4013" spans="1:49" s="35" customFormat="1" x14ac:dyDescent="0.2">
      <c r="A4013" s="44"/>
      <c r="B4013" s="105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  <c r="AA4013" s="39"/>
      <c r="AB4013" s="39"/>
      <c r="AC4013" s="39"/>
      <c r="AD4013" s="39"/>
      <c r="AE4013" s="39"/>
      <c r="AF4013" s="39"/>
      <c r="AG4013" s="39"/>
      <c r="AH4013" s="39"/>
      <c r="AI4013" s="39"/>
      <c r="AJ4013" s="39"/>
      <c r="AK4013" s="39"/>
      <c r="AL4013" s="39"/>
      <c r="AM4013" s="102">
        <f t="shared" si="188"/>
        <v>0</v>
      </c>
      <c r="AN4013" s="101">
        <f t="shared" si="189"/>
        <v>0</v>
      </c>
      <c r="AO4013" s="107" t="str">
        <f t="shared" si="187"/>
        <v/>
      </c>
      <c r="AP4013" s="40"/>
      <c r="AQ4013" s="45"/>
      <c r="AR4013" s="45"/>
      <c r="AS4013" s="45"/>
      <c r="AT4013" s="45"/>
      <c r="AU4013" s="41"/>
      <c r="AV4013" s="41"/>
      <c r="AW4013" s="42"/>
    </row>
    <row r="4014" spans="1:49" s="35" customFormat="1" x14ac:dyDescent="0.2">
      <c r="A4014" s="44"/>
      <c r="B4014" s="105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  <c r="AA4014" s="39"/>
      <c r="AB4014" s="39"/>
      <c r="AC4014" s="39"/>
      <c r="AD4014" s="39"/>
      <c r="AE4014" s="39"/>
      <c r="AF4014" s="39"/>
      <c r="AG4014" s="39"/>
      <c r="AH4014" s="39"/>
      <c r="AI4014" s="39"/>
      <c r="AJ4014" s="39"/>
      <c r="AK4014" s="39"/>
      <c r="AL4014" s="39"/>
      <c r="AM4014" s="102">
        <f t="shared" si="188"/>
        <v>0</v>
      </c>
      <c r="AN4014" s="101">
        <f t="shared" si="189"/>
        <v>0</v>
      </c>
      <c r="AO4014" s="107" t="str">
        <f t="shared" si="187"/>
        <v/>
      </c>
      <c r="AP4014" s="40"/>
      <c r="AQ4014" s="45"/>
      <c r="AR4014" s="45"/>
      <c r="AS4014" s="45"/>
      <c r="AT4014" s="45"/>
      <c r="AU4014" s="41"/>
      <c r="AV4014" s="41"/>
      <c r="AW4014" s="42"/>
    </row>
    <row r="4015" spans="1:49" s="35" customFormat="1" x14ac:dyDescent="0.2">
      <c r="A4015" s="44"/>
      <c r="B4015" s="105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  <c r="AA4015" s="39"/>
      <c r="AB4015" s="39"/>
      <c r="AC4015" s="39"/>
      <c r="AD4015" s="39"/>
      <c r="AE4015" s="39"/>
      <c r="AF4015" s="39"/>
      <c r="AG4015" s="39"/>
      <c r="AH4015" s="39"/>
      <c r="AI4015" s="39"/>
      <c r="AJ4015" s="39"/>
      <c r="AK4015" s="39"/>
      <c r="AL4015" s="39"/>
      <c r="AM4015" s="102">
        <f t="shared" si="188"/>
        <v>0</v>
      </c>
      <c r="AN4015" s="101">
        <f t="shared" si="189"/>
        <v>0</v>
      </c>
      <c r="AO4015" s="107" t="str">
        <f t="shared" si="187"/>
        <v/>
      </c>
      <c r="AP4015" s="40"/>
      <c r="AQ4015" s="45"/>
      <c r="AR4015" s="45"/>
      <c r="AS4015" s="45"/>
      <c r="AT4015" s="45"/>
      <c r="AU4015" s="41"/>
      <c r="AV4015" s="41"/>
      <c r="AW4015" s="42"/>
    </row>
    <row r="4016" spans="1:49" s="35" customFormat="1" x14ac:dyDescent="0.2">
      <c r="A4016" s="44"/>
      <c r="B4016" s="105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  <c r="AA4016" s="39"/>
      <c r="AB4016" s="39"/>
      <c r="AC4016" s="39"/>
      <c r="AD4016" s="39"/>
      <c r="AE4016" s="39"/>
      <c r="AF4016" s="39"/>
      <c r="AG4016" s="39"/>
      <c r="AH4016" s="39"/>
      <c r="AI4016" s="39"/>
      <c r="AJ4016" s="39"/>
      <c r="AK4016" s="39"/>
      <c r="AL4016" s="39"/>
      <c r="AM4016" s="102">
        <f t="shared" si="188"/>
        <v>0</v>
      </c>
      <c r="AN4016" s="101">
        <f t="shared" si="189"/>
        <v>0</v>
      </c>
      <c r="AO4016" s="107" t="str">
        <f t="shared" si="187"/>
        <v/>
      </c>
      <c r="AP4016" s="40"/>
      <c r="AQ4016" s="45"/>
      <c r="AR4016" s="45"/>
      <c r="AS4016" s="45"/>
      <c r="AT4016" s="45"/>
      <c r="AU4016" s="41"/>
      <c r="AV4016" s="41"/>
      <c r="AW4016" s="42"/>
    </row>
    <row r="4017" spans="1:49" s="35" customFormat="1" x14ac:dyDescent="0.2">
      <c r="A4017" s="44"/>
      <c r="B4017" s="105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  <c r="AA4017" s="39"/>
      <c r="AB4017" s="39"/>
      <c r="AC4017" s="39"/>
      <c r="AD4017" s="39"/>
      <c r="AE4017" s="39"/>
      <c r="AF4017" s="39"/>
      <c r="AG4017" s="39"/>
      <c r="AH4017" s="39"/>
      <c r="AI4017" s="39"/>
      <c r="AJ4017" s="39"/>
      <c r="AK4017" s="39"/>
      <c r="AL4017" s="39"/>
      <c r="AM4017" s="102">
        <f t="shared" si="188"/>
        <v>0</v>
      </c>
      <c r="AN4017" s="101">
        <f t="shared" si="189"/>
        <v>0</v>
      </c>
      <c r="AO4017" s="107" t="str">
        <f t="shared" si="187"/>
        <v/>
      </c>
      <c r="AP4017" s="40"/>
      <c r="AQ4017" s="45"/>
      <c r="AR4017" s="45"/>
      <c r="AS4017" s="45"/>
      <c r="AT4017" s="45"/>
      <c r="AU4017" s="41"/>
      <c r="AV4017" s="41"/>
      <c r="AW4017" s="42"/>
    </row>
    <row r="4018" spans="1:49" s="35" customFormat="1" x14ac:dyDescent="0.2">
      <c r="A4018" s="44"/>
      <c r="B4018" s="105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  <c r="AA4018" s="39"/>
      <c r="AB4018" s="39"/>
      <c r="AC4018" s="39"/>
      <c r="AD4018" s="39"/>
      <c r="AE4018" s="39"/>
      <c r="AF4018" s="39"/>
      <c r="AG4018" s="39"/>
      <c r="AH4018" s="39"/>
      <c r="AI4018" s="39"/>
      <c r="AJ4018" s="39"/>
      <c r="AK4018" s="39"/>
      <c r="AL4018" s="39"/>
      <c r="AM4018" s="102">
        <f t="shared" si="188"/>
        <v>0</v>
      </c>
      <c r="AN4018" s="101">
        <f t="shared" si="189"/>
        <v>0</v>
      </c>
      <c r="AO4018" s="107" t="str">
        <f t="shared" si="187"/>
        <v/>
      </c>
      <c r="AP4018" s="40"/>
      <c r="AQ4018" s="45"/>
      <c r="AR4018" s="45"/>
      <c r="AS4018" s="45"/>
      <c r="AT4018" s="45"/>
      <c r="AU4018" s="41"/>
      <c r="AV4018" s="41"/>
      <c r="AW4018" s="42"/>
    </row>
    <row r="4019" spans="1:49" s="35" customFormat="1" x14ac:dyDescent="0.2">
      <c r="A4019" s="44"/>
      <c r="B4019" s="105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  <c r="AA4019" s="39"/>
      <c r="AB4019" s="39"/>
      <c r="AC4019" s="39"/>
      <c r="AD4019" s="39"/>
      <c r="AE4019" s="39"/>
      <c r="AF4019" s="39"/>
      <c r="AG4019" s="39"/>
      <c r="AH4019" s="39"/>
      <c r="AI4019" s="39"/>
      <c r="AJ4019" s="39"/>
      <c r="AK4019" s="39"/>
      <c r="AL4019" s="39"/>
      <c r="AM4019" s="102">
        <f t="shared" si="188"/>
        <v>0</v>
      </c>
      <c r="AN4019" s="101">
        <f t="shared" si="189"/>
        <v>0</v>
      </c>
      <c r="AO4019" s="107" t="str">
        <f t="shared" si="187"/>
        <v/>
      </c>
      <c r="AP4019" s="40"/>
      <c r="AQ4019" s="45"/>
      <c r="AR4019" s="45"/>
      <c r="AS4019" s="45"/>
      <c r="AT4019" s="45"/>
      <c r="AU4019" s="41"/>
      <c r="AV4019" s="41"/>
      <c r="AW4019" s="42"/>
    </row>
    <row r="4020" spans="1:49" s="35" customFormat="1" x14ac:dyDescent="0.2">
      <c r="A4020" s="44"/>
      <c r="B4020" s="105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  <c r="AA4020" s="39"/>
      <c r="AB4020" s="39"/>
      <c r="AC4020" s="39"/>
      <c r="AD4020" s="39"/>
      <c r="AE4020" s="39"/>
      <c r="AF4020" s="39"/>
      <c r="AG4020" s="39"/>
      <c r="AH4020" s="39"/>
      <c r="AI4020" s="39"/>
      <c r="AJ4020" s="39"/>
      <c r="AK4020" s="39"/>
      <c r="AL4020" s="39"/>
      <c r="AM4020" s="102">
        <f t="shared" si="188"/>
        <v>0</v>
      </c>
      <c r="AN4020" s="101">
        <f t="shared" si="189"/>
        <v>0</v>
      </c>
      <c r="AO4020" s="107" t="str">
        <f t="shared" si="187"/>
        <v/>
      </c>
      <c r="AP4020" s="40"/>
      <c r="AQ4020" s="45"/>
      <c r="AR4020" s="45"/>
      <c r="AS4020" s="45"/>
      <c r="AT4020" s="45"/>
      <c r="AU4020" s="41"/>
      <c r="AV4020" s="41"/>
      <c r="AW4020" s="42"/>
    </row>
    <row r="4021" spans="1:49" s="35" customFormat="1" x14ac:dyDescent="0.2">
      <c r="A4021" s="44"/>
      <c r="B4021" s="105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  <c r="AA4021" s="39"/>
      <c r="AB4021" s="39"/>
      <c r="AC4021" s="39"/>
      <c r="AD4021" s="39"/>
      <c r="AE4021" s="39"/>
      <c r="AF4021" s="39"/>
      <c r="AG4021" s="39"/>
      <c r="AH4021" s="39"/>
      <c r="AI4021" s="39"/>
      <c r="AJ4021" s="39"/>
      <c r="AK4021" s="39"/>
      <c r="AL4021" s="39"/>
      <c r="AM4021" s="102">
        <f t="shared" si="188"/>
        <v>0</v>
      </c>
      <c r="AN4021" s="101">
        <f t="shared" si="189"/>
        <v>0</v>
      </c>
      <c r="AO4021" s="107" t="str">
        <f t="shared" si="187"/>
        <v/>
      </c>
      <c r="AP4021" s="40"/>
      <c r="AQ4021" s="45"/>
      <c r="AR4021" s="45"/>
      <c r="AS4021" s="45"/>
      <c r="AT4021" s="45"/>
      <c r="AU4021" s="41"/>
      <c r="AV4021" s="41"/>
      <c r="AW4021" s="42"/>
    </row>
    <row r="4022" spans="1:49" s="35" customFormat="1" x14ac:dyDescent="0.2">
      <c r="A4022" s="44"/>
      <c r="B4022" s="105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  <c r="AA4022" s="39"/>
      <c r="AB4022" s="39"/>
      <c r="AC4022" s="39"/>
      <c r="AD4022" s="39"/>
      <c r="AE4022" s="39"/>
      <c r="AF4022" s="39"/>
      <c r="AG4022" s="39"/>
      <c r="AH4022" s="39"/>
      <c r="AI4022" s="39"/>
      <c r="AJ4022" s="39"/>
      <c r="AK4022" s="39"/>
      <c r="AL4022" s="39"/>
      <c r="AM4022" s="102">
        <f t="shared" si="188"/>
        <v>0</v>
      </c>
      <c r="AN4022" s="101">
        <f t="shared" si="189"/>
        <v>0</v>
      </c>
      <c r="AO4022" s="107" t="str">
        <f t="shared" si="187"/>
        <v/>
      </c>
      <c r="AP4022" s="40"/>
      <c r="AQ4022" s="45"/>
      <c r="AR4022" s="45"/>
      <c r="AS4022" s="45"/>
      <c r="AT4022" s="45"/>
      <c r="AU4022" s="41"/>
      <c r="AV4022" s="41"/>
      <c r="AW4022" s="42"/>
    </row>
    <row r="4023" spans="1:49" s="35" customFormat="1" x14ac:dyDescent="0.2">
      <c r="A4023" s="44"/>
      <c r="B4023" s="105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  <c r="AA4023" s="39"/>
      <c r="AB4023" s="39"/>
      <c r="AC4023" s="39"/>
      <c r="AD4023" s="39"/>
      <c r="AE4023" s="39"/>
      <c r="AF4023" s="39"/>
      <c r="AG4023" s="39"/>
      <c r="AH4023" s="39"/>
      <c r="AI4023" s="39"/>
      <c r="AJ4023" s="39"/>
      <c r="AK4023" s="39"/>
      <c r="AL4023" s="39"/>
      <c r="AM4023" s="102">
        <f t="shared" si="188"/>
        <v>0</v>
      </c>
      <c r="AN4023" s="101">
        <f t="shared" si="189"/>
        <v>0</v>
      </c>
      <c r="AO4023" s="107" t="str">
        <f t="shared" si="187"/>
        <v/>
      </c>
      <c r="AP4023" s="40"/>
      <c r="AQ4023" s="45"/>
      <c r="AR4023" s="45"/>
      <c r="AS4023" s="45"/>
      <c r="AT4023" s="45"/>
      <c r="AU4023" s="41"/>
      <c r="AV4023" s="41"/>
      <c r="AW4023" s="42"/>
    </row>
    <row r="4024" spans="1:49" s="35" customFormat="1" x14ac:dyDescent="0.2">
      <c r="A4024" s="44"/>
      <c r="B4024" s="105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  <c r="AA4024" s="39"/>
      <c r="AB4024" s="39"/>
      <c r="AC4024" s="39"/>
      <c r="AD4024" s="39"/>
      <c r="AE4024" s="39"/>
      <c r="AF4024" s="39"/>
      <c r="AG4024" s="39"/>
      <c r="AH4024" s="39"/>
      <c r="AI4024" s="39"/>
      <c r="AJ4024" s="39"/>
      <c r="AK4024" s="39"/>
      <c r="AL4024" s="39"/>
      <c r="AM4024" s="102">
        <f t="shared" si="188"/>
        <v>0</v>
      </c>
      <c r="AN4024" s="101">
        <f t="shared" si="189"/>
        <v>0</v>
      </c>
      <c r="AO4024" s="107" t="str">
        <f t="shared" si="187"/>
        <v/>
      </c>
      <c r="AP4024" s="40"/>
      <c r="AQ4024" s="45"/>
      <c r="AR4024" s="45"/>
      <c r="AS4024" s="45"/>
      <c r="AT4024" s="45"/>
      <c r="AU4024" s="41"/>
      <c r="AV4024" s="41"/>
      <c r="AW4024" s="42"/>
    </row>
    <row r="4025" spans="1:49" s="35" customFormat="1" x14ac:dyDescent="0.2">
      <c r="A4025" s="44"/>
      <c r="B4025" s="105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  <c r="AA4025" s="39"/>
      <c r="AB4025" s="39"/>
      <c r="AC4025" s="39"/>
      <c r="AD4025" s="39"/>
      <c r="AE4025" s="39"/>
      <c r="AF4025" s="39"/>
      <c r="AG4025" s="39"/>
      <c r="AH4025" s="39"/>
      <c r="AI4025" s="39"/>
      <c r="AJ4025" s="39"/>
      <c r="AK4025" s="39"/>
      <c r="AL4025" s="39"/>
      <c r="AM4025" s="102">
        <f t="shared" si="188"/>
        <v>0</v>
      </c>
      <c r="AN4025" s="101">
        <f t="shared" si="189"/>
        <v>0</v>
      </c>
      <c r="AO4025" s="107" t="str">
        <f t="shared" si="187"/>
        <v/>
      </c>
      <c r="AP4025" s="40"/>
      <c r="AQ4025" s="45"/>
      <c r="AR4025" s="45"/>
      <c r="AS4025" s="45"/>
      <c r="AT4025" s="45"/>
      <c r="AU4025" s="41"/>
      <c r="AV4025" s="41"/>
      <c r="AW4025" s="42"/>
    </row>
    <row r="4026" spans="1:49" s="35" customFormat="1" x14ac:dyDescent="0.2">
      <c r="A4026" s="44"/>
      <c r="B4026" s="105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  <c r="AA4026" s="39"/>
      <c r="AB4026" s="39"/>
      <c r="AC4026" s="39"/>
      <c r="AD4026" s="39"/>
      <c r="AE4026" s="39"/>
      <c r="AF4026" s="39"/>
      <c r="AG4026" s="39"/>
      <c r="AH4026" s="39"/>
      <c r="AI4026" s="39"/>
      <c r="AJ4026" s="39"/>
      <c r="AK4026" s="39"/>
      <c r="AL4026" s="39"/>
      <c r="AM4026" s="102">
        <f t="shared" si="188"/>
        <v>0</v>
      </c>
      <c r="AN4026" s="101">
        <f t="shared" si="189"/>
        <v>0</v>
      </c>
      <c r="AO4026" s="107" t="str">
        <f t="shared" si="187"/>
        <v/>
      </c>
      <c r="AP4026" s="40"/>
      <c r="AQ4026" s="45"/>
      <c r="AR4026" s="45"/>
      <c r="AS4026" s="45"/>
      <c r="AT4026" s="45"/>
      <c r="AU4026" s="41"/>
      <c r="AV4026" s="41"/>
      <c r="AW4026" s="42"/>
    </row>
    <row r="4027" spans="1:49" s="35" customFormat="1" x14ac:dyDescent="0.2">
      <c r="A4027" s="44"/>
      <c r="B4027" s="105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39"/>
      <c r="AE4027" s="39"/>
      <c r="AF4027" s="39"/>
      <c r="AG4027" s="39"/>
      <c r="AH4027" s="39"/>
      <c r="AI4027" s="39"/>
      <c r="AJ4027" s="39"/>
      <c r="AK4027" s="39"/>
      <c r="AL4027" s="39"/>
      <c r="AM4027" s="102">
        <f t="shared" si="188"/>
        <v>0</v>
      </c>
      <c r="AN4027" s="101">
        <f t="shared" si="189"/>
        <v>0</v>
      </c>
      <c r="AO4027" s="107" t="str">
        <f t="shared" si="187"/>
        <v/>
      </c>
      <c r="AP4027" s="40"/>
      <c r="AQ4027" s="45"/>
      <c r="AR4027" s="45"/>
      <c r="AS4027" s="45"/>
      <c r="AT4027" s="45"/>
      <c r="AU4027" s="41"/>
      <c r="AV4027" s="41"/>
      <c r="AW4027" s="42"/>
    </row>
    <row r="4028" spans="1:49" s="35" customFormat="1" x14ac:dyDescent="0.2">
      <c r="A4028" s="44"/>
      <c r="B4028" s="105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39"/>
      <c r="AE4028" s="39"/>
      <c r="AF4028" s="39"/>
      <c r="AG4028" s="39"/>
      <c r="AH4028" s="39"/>
      <c r="AI4028" s="39"/>
      <c r="AJ4028" s="39"/>
      <c r="AK4028" s="39"/>
      <c r="AL4028" s="39"/>
      <c r="AM4028" s="102">
        <f t="shared" si="188"/>
        <v>0</v>
      </c>
      <c r="AN4028" s="101">
        <f t="shared" si="189"/>
        <v>0</v>
      </c>
      <c r="AO4028" s="107" t="str">
        <f t="shared" si="187"/>
        <v/>
      </c>
      <c r="AP4028" s="40"/>
      <c r="AQ4028" s="45"/>
      <c r="AR4028" s="45"/>
      <c r="AS4028" s="45"/>
      <c r="AT4028" s="45"/>
      <c r="AU4028" s="41"/>
      <c r="AV4028" s="41"/>
      <c r="AW4028" s="42"/>
    </row>
    <row r="4029" spans="1:49" s="35" customFormat="1" x14ac:dyDescent="0.2">
      <c r="A4029" s="44"/>
      <c r="B4029" s="105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  <c r="AA4029" s="39"/>
      <c r="AB4029" s="39"/>
      <c r="AC4029" s="39"/>
      <c r="AD4029" s="39"/>
      <c r="AE4029" s="39"/>
      <c r="AF4029" s="39"/>
      <c r="AG4029" s="39"/>
      <c r="AH4029" s="39"/>
      <c r="AI4029" s="39"/>
      <c r="AJ4029" s="39"/>
      <c r="AK4029" s="39"/>
      <c r="AL4029" s="39"/>
      <c r="AM4029" s="102">
        <f t="shared" si="188"/>
        <v>0</v>
      </c>
      <c r="AN4029" s="101">
        <f t="shared" si="189"/>
        <v>0</v>
      </c>
      <c r="AO4029" s="107" t="str">
        <f t="shared" si="187"/>
        <v/>
      </c>
      <c r="AP4029" s="40"/>
      <c r="AQ4029" s="45"/>
      <c r="AR4029" s="45"/>
      <c r="AS4029" s="45"/>
      <c r="AT4029" s="45"/>
      <c r="AU4029" s="41"/>
      <c r="AV4029" s="41"/>
      <c r="AW4029" s="42"/>
    </row>
    <row r="4030" spans="1:49" s="35" customFormat="1" x14ac:dyDescent="0.2">
      <c r="A4030" s="44"/>
      <c r="B4030" s="105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  <c r="AA4030" s="39"/>
      <c r="AB4030" s="39"/>
      <c r="AC4030" s="39"/>
      <c r="AD4030" s="39"/>
      <c r="AE4030" s="39"/>
      <c r="AF4030" s="39"/>
      <c r="AG4030" s="39"/>
      <c r="AH4030" s="39"/>
      <c r="AI4030" s="39"/>
      <c r="AJ4030" s="39"/>
      <c r="AK4030" s="39"/>
      <c r="AL4030" s="39"/>
      <c r="AM4030" s="102">
        <f t="shared" si="188"/>
        <v>0</v>
      </c>
      <c r="AN4030" s="101">
        <f t="shared" si="189"/>
        <v>0</v>
      </c>
      <c r="AO4030" s="107" t="str">
        <f t="shared" si="187"/>
        <v/>
      </c>
      <c r="AP4030" s="40"/>
      <c r="AQ4030" s="45"/>
      <c r="AR4030" s="45"/>
      <c r="AS4030" s="45"/>
      <c r="AT4030" s="45"/>
      <c r="AU4030" s="41"/>
      <c r="AV4030" s="41"/>
      <c r="AW4030" s="42"/>
    </row>
    <row r="4031" spans="1:49" s="35" customFormat="1" x14ac:dyDescent="0.2">
      <c r="A4031" s="44"/>
      <c r="B4031" s="105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  <c r="AA4031" s="39"/>
      <c r="AB4031" s="39"/>
      <c r="AC4031" s="39"/>
      <c r="AD4031" s="39"/>
      <c r="AE4031" s="39"/>
      <c r="AF4031" s="39"/>
      <c r="AG4031" s="39"/>
      <c r="AH4031" s="39"/>
      <c r="AI4031" s="39"/>
      <c r="AJ4031" s="39"/>
      <c r="AK4031" s="39"/>
      <c r="AL4031" s="39"/>
      <c r="AM4031" s="102">
        <f t="shared" si="188"/>
        <v>0</v>
      </c>
      <c r="AN4031" s="101">
        <f t="shared" si="189"/>
        <v>0</v>
      </c>
      <c r="AO4031" s="107" t="str">
        <f t="shared" si="187"/>
        <v/>
      </c>
      <c r="AP4031" s="40"/>
      <c r="AQ4031" s="45"/>
      <c r="AR4031" s="45"/>
      <c r="AS4031" s="45"/>
      <c r="AT4031" s="45"/>
      <c r="AU4031" s="41"/>
      <c r="AV4031" s="41"/>
      <c r="AW4031" s="42"/>
    </row>
    <row r="4032" spans="1:49" s="35" customFormat="1" x14ac:dyDescent="0.2">
      <c r="A4032" s="44"/>
      <c r="B4032" s="105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  <c r="AA4032" s="39"/>
      <c r="AB4032" s="39"/>
      <c r="AC4032" s="39"/>
      <c r="AD4032" s="39"/>
      <c r="AE4032" s="39"/>
      <c r="AF4032" s="39"/>
      <c r="AG4032" s="39"/>
      <c r="AH4032" s="39"/>
      <c r="AI4032" s="39"/>
      <c r="AJ4032" s="39"/>
      <c r="AK4032" s="39"/>
      <c r="AL4032" s="39"/>
      <c r="AM4032" s="102">
        <f t="shared" si="188"/>
        <v>0</v>
      </c>
      <c r="AN4032" s="101">
        <f t="shared" si="189"/>
        <v>0</v>
      </c>
      <c r="AO4032" s="107" t="str">
        <f t="shared" si="187"/>
        <v/>
      </c>
      <c r="AP4032" s="40"/>
      <c r="AQ4032" s="45"/>
      <c r="AR4032" s="45"/>
      <c r="AS4032" s="45"/>
      <c r="AT4032" s="45"/>
      <c r="AU4032" s="41"/>
      <c r="AV4032" s="41"/>
      <c r="AW4032" s="42"/>
    </row>
    <row r="4033" spans="1:49" s="35" customFormat="1" x14ac:dyDescent="0.2">
      <c r="A4033" s="44"/>
      <c r="B4033" s="105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  <c r="AA4033" s="39"/>
      <c r="AB4033" s="39"/>
      <c r="AC4033" s="39"/>
      <c r="AD4033" s="39"/>
      <c r="AE4033" s="39"/>
      <c r="AF4033" s="39"/>
      <c r="AG4033" s="39"/>
      <c r="AH4033" s="39"/>
      <c r="AI4033" s="39"/>
      <c r="AJ4033" s="39"/>
      <c r="AK4033" s="39"/>
      <c r="AL4033" s="39"/>
      <c r="AM4033" s="102">
        <f t="shared" si="188"/>
        <v>0</v>
      </c>
      <c r="AN4033" s="101">
        <f t="shared" si="189"/>
        <v>0</v>
      </c>
      <c r="AO4033" s="107" t="str">
        <f t="shared" si="187"/>
        <v/>
      </c>
      <c r="AP4033" s="40"/>
      <c r="AQ4033" s="45"/>
      <c r="AR4033" s="45"/>
      <c r="AS4033" s="45"/>
      <c r="AT4033" s="45"/>
      <c r="AU4033" s="41"/>
      <c r="AV4033" s="41"/>
      <c r="AW4033" s="42"/>
    </row>
    <row r="4034" spans="1:49" s="35" customFormat="1" x14ac:dyDescent="0.2">
      <c r="A4034" s="44"/>
      <c r="B4034" s="105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  <c r="AA4034" s="39"/>
      <c r="AB4034" s="39"/>
      <c r="AC4034" s="39"/>
      <c r="AD4034" s="39"/>
      <c r="AE4034" s="39"/>
      <c r="AF4034" s="39"/>
      <c r="AG4034" s="39"/>
      <c r="AH4034" s="39"/>
      <c r="AI4034" s="39"/>
      <c r="AJ4034" s="39"/>
      <c r="AK4034" s="39"/>
      <c r="AL4034" s="39"/>
      <c r="AM4034" s="102">
        <f t="shared" si="188"/>
        <v>0</v>
      </c>
      <c r="AN4034" s="101">
        <f t="shared" si="189"/>
        <v>0</v>
      </c>
      <c r="AO4034" s="107" t="str">
        <f t="shared" si="187"/>
        <v/>
      </c>
      <c r="AP4034" s="40"/>
      <c r="AQ4034" s="45"/>
      <c r="AR4034" s="45"/>
      <c r="AS4034" s="45"/>
      <c r="AT4034" s="45"/>
      <c r="AU4034" s="41"/>
      <c r="AV4034" s="41"/>
      <c r="AW4034" s="42"/>
    </row>
    <row r="4035" spans="1:49" s="35" customFormat="1" x14ac:dyDescent="0.2">
      <c r="A4035" s="44"/>
      <c r="B4035" s="105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  <c r="AA4035" s="39"/>
      <c r="AB4035" s="39"/>
      <c r="AC4035" s="39"/>
      <c r="AD4035" s="39"/>
      <c r="AE4035" s="39"/>
      <c r="AF4035" s="39"/>
      <c r="AG4035" s="39"/>
      <c r="AH4035" s="39"/>
      <c r="AI4035" s="39"/>
      <c r="AJ4035" s="39"/>
      <c r="AK4035" s="39"/>
      <c r="AL4035" s="39"/>
      <c r="AM4035" s="102">
        <f t="shared" si="188"/>
        <v>0</v>
      </c>
      <c r="AN4035" s="101">
        <f t="shared" si="189"/>
        <v>0</v>
      </c>
      <c r="AO4035" s="107" t="str">
        <f t="shared" si="187"/>
        <v/>
      </c>
      <c r="AP4035" s="40"/>
      <c r="AQ4035" s="45"/>
      <c r="AR4035" s="45"/>
      <c r="AS4035" s="45"/>
      <c r="AT4035" s="45"/>
      <c r="AU4035" s="41"/>
      <c r="AV4035" s="41"/>
      <c r="AW4035" s="42"/>
    </row>
    <row r="4036" spans="1:49" s="35" customFormat="1" x14ac:dyDescent="0.2">
      <c r="A4036" s="44"/>
      <c r="B4036" s="105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  <c r="AA4036" s="39"/>
      <c r="AB4036" s="39"/>
      <c r="AC4036" s="39"/>
      <c r="AD4036" s="39"/>
      <c r="AE4036" s="39"/>
      <c r="AF4036" s="39"/>
      <c r="AG4036" s="39"/>
      <c r="AH4036" s="39"/>
      <c r="AI4036" s="39"/>
      <c r="AJ4036" s="39"/>
      <c r="AK4036" s="39"/>
      <c r="AL4036" s="39"/>
      <c r="AM4036" s="102">
        <f t="shared" si="188"/>
        <v>0</v>
      </c>
      <c r="AN4036" s="101">
        <f t="shared" si="189"/>
        <v>0</v>
      </c>
      <c r="AO4036" s="107" t="str">
        <f t="shared" si="187"/>
        <v/>
      </c>
      <c r="AP4036" s="40"/>
      <c r="AQ4036" s="45"/>
      <c r="AR4036" s="45"/>
      <c r="AS4036" s="45"/>
      <c r="AT4036" s="45"/>
      <c r="AU4036" s="41"/>
      <c r="AV4036" s="41"/>
      <c r="AW4036" s="42"/>
    </row>
    <row r="4037" spans="1:49" s="35" customFormat="1" x14ac:dyDescent="0.2">
      <c r="A4037" s="44"/>
      <c r="B4037" s="105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  <c r="AA4037" s="39"/>
      <c r="AB4037" s="39"/>
      <c r="AC4037" s="39"/>
      <c r="AD4037" s="39"/>
      <c r="AE4037" s="39"/>
      <c r="AF4037" s="39"/>
      <c r="AG4037" s="39"/>
      <c r="AH4037" s="39"/>
      <c r="AI4037" s="39"/>
      <c r="AJ4037" s="39"/>
      <c r="AK4037" s="39"/>
      <c r="AL4037" s="39"/>
      <c r="AM4037" s="102">
        <f t="shared" si="188"/>
        <v>0</v>
      </c>
      <c r="AN4037" s="101">
        <f t="shared" si="189"/>
        <v>0</v>
      </c>
      <c r="AO4037" s="107" t="str">
        <f t="shared" si="187"/>
        <v/>
      </c>
      <c r="AP4037" s="40"/>
      <c r="AQ4037" s="45"/>
      <c r="AR4037" s="45"/>
      <c r="AS4037" s="45"/>
      <c r="AT4037" s="45"/>
      <c r="AU4037" s="41"/>
      <c r="AV4037" s="41"/>
      <c r="AW4037" s="42"/>
    </row>
    <row r="4038" spans="1:49" s="35" customFormat="1" x14ac:dyDescent="0.2">
      <c r="A4038" s="44"/>
      <c r="B4038" s="105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  <c r="AA4038" s="39"/>
      <c r="AB4038" s="39"/>
      <c r="AC4038" s="39"/>
      <c r="AD4038" s="39"/>
      <c r="AE4038" s="39"/>
      <c r="AF4038" s="39"/>
      <c r="AG4038" s="39"/>
      <c r="AH4038" s="39"/>
      <c r="AI4038" s="39"/>
      <c r="AJ4038" s="39"/>
      <c r="AK4038" s="39"/>
      <c r="AL4038" s="39"/>
      <c r="AM4038" s="102">
        <f t="shared" si="188"/>
        <v>0</v>
      </c>
      <c r="AN4038" s="101">
        <f t="shared" si="189"/>
        <v>0</v>
      </c>
      <c r="AO4038" s="107" t="str">
        <f t="shared" si="187"/>
        <v/>
      </c>
      <c r="AP4038" s="40"/>
      <c r="AQ4038" s="45"/>
      <c r="AR4038" s="45"/>
      <c r="AS4038" s="45"/>
      <c r="AT4038" s="45"/>
      <c r="AU4038" s="41"/>
      <c r="AV4038" s="41"/>
      <c r="AW4038" s="42"/>
    </row>
    <row r="4039" spans="1:49" s="35" customFormat="1" x14ac:dyDescent="0.2">
      <c r="A4039" s="44"/>
      <c r="B4039" s="105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  <c r="AA4039" s="39"/>
      <c r="AB4039" s="39"/>
      <c r="AC4039" s="39"/>
      <c r="AD4039" s="39"/>
      <c r="AE4039" s="39"/>
      <c r="AF4039" s="39"/>
      <c r="AG4039" s="39"/>
      <c r="AH4039" s="39"/>
      <c r="AI4039" s="39"/>
      <c r="AJ4039" s="39"/>
      <c r="AK4039" s="39"/>
      <c r="AL4039" s="39"/>
      <c r="AM4039" s="102">
        <f t="shared" si="188"/>
        <v>0</v>
      </c>
      <c r="AN4039" s="101">
        <f t="shared" si="189"/>
        <v>0</v>
      </c>
      <c r="AO4039" s="107" t="str">
        <f t="shared" si="187"/>
        <v/>
      </c>
      <c r="AP4039" s="40"/>
      <c r="AQ4039" s="45"/>
      <c r="AR4039" s="45"/>
      <c r="AS4039" s="45"/>
      <c r="AT4039" s="45"/>
      <c r="AU4039" s="41"/>
      <c r="AV4039" s="41"/>
      <c r="AW4039" s="42"/>
    </row>
    <row r="4040" spans="1:49" s="35" customFormat="1" x14ac:dyDescent="0.2">
      <c r="A4040" s="44"/>
      <c r="B4040" s="105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  <c r="AA4040" s="39"/>
      <c r="AB4040" s="39"/>
      <c r="AC4040" s="39"/>
      <c r="AD4040" s="39"/>
      <c r="AE4040" s="39"/>
      <c r="AF4040" s="39"/>
      <c r="AG4040" s="39"/>
      <c r="AH4040" s="39"/>
      <c r="AI4040" s="39"/>
      <c r="AJ4040" s="39"/>
      <c r="AK4040" s="39"/>
      <c r="AL4040" s="39"/>
      <c r="AM4040" s="102">
        <f t="shared" si="188"/>
        <v>0</v>
      </c>
      <c r="AN4040" s="101">
        <f t="shared" si="189"/>
        <v>0</v>
      </c>
      <c r="AO4040" s="107" t="str">
        <f t="shared" si="187"/>
        <v/>
      </c>
      <c r="AP4040" s="40"/>
      <c r="AQ4040" s="45"/>
      <c r="AR4040" s="45"/>
      <c r="AS4040" s="45"/>
      <c r="AT4040" s="45"/>
      <c r="AU4040" s="41"/>
      <c r="AV4040" s="41"/>
      <c r="AW4040" s="42"/>
    </row>
    <row r="4041" spans="1:49" s="35" customFormat="1" x14ac:dyDescent="0.2">
      <c r="A4041" s="44"/>
      <c r="B4041" s="105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  <c r="AA4041" s="39"/>
      <c r="AB4041" s="39"/>
      <c r="AC4041" s="39"/>
      <c r="AD4041" s="39"/>
      <c r="AE4041" s="39"/>
      <c r="AF4041" s="39"/>
      <c r="AG4041" s="39"/>
      <c r="AH4041" s="39"/>
      <c r="AI4041" s="39"/>
      <c r="AJ4041" s="39"/>
      <c r="AK4041" s="39"/>
      <c r="AL4041" s="39"/>
      <c r="AM4041" s="102">
        <f t="shared" si="188"/>
        <v>0</v>
      </c>
      <c r="AN4041" s="101">
        <f t="shared" si="189"/>
        <v>0</v>
      </c>
      <c r="AO4041" s="107" t="str">
        <f t="shared" si="187"/>
        <v/>
      </c>
      <c r="AP4041" s="40"/>
      <c r="AQ4041" s="45"/>
      <c r="AR4041" s="45"/>
      <c r="AS4041" s="45"/>
      <c r="AT4041" s="45"/>
      <c r="AU4041" s="41"/>
      <c r="AV4041" s="41"/>
      <c r="AW4041" s="42"/>
    </row>
    <row r="4042" spans="1:49" s="35" customFormat="1" x14ac:dyDescent="0.2">
      <c r="A4042" s="44"/>
      <c r="B4042" s="105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  <c r="AA4042" s="39"/>
      <c r="AB4042" s="39"/>
      <c r="AC4042" s="39"/>
      <c r="AD4042" s="39"/>
      <c r="AE4042" s="39"/>
      <c r="AF4042" s="39"/>
      <c r="AG4042" s="39"/>
      <c r="AH4042" s="39"/>
      <c r="AI4042" s="39"/>
      <c r="AJ4042" s="39"/>
      <c r="AK4042" s="39"/>
      <c r="AL4042" s="39"/>
      <c r="AM4042" s="102">
        <f t="shared" si="188"/>
        <v>0</v>
      </c>
      <c r="AN4042" s="101">
        <f t="shared" si="189"/>
        <v>0</v>
      </c>
      <c r="AO4042" s="107" t="str">
        <f t="shared" si="187"/>
        <v/>
      </c>
      <c r="AP4042" s="40"/>
      <c r="AQ4042" s="45"/>
      <c r="AR4042" s="45"/>
      <c r="AS4042" s="45"/>
      <c r="AT4042" s="45"/>
      <c r="AU4042" s="41"/>
      <c r="AV4042" s="41"/>
      <c r="AW4042" s="42"/>
    </row>
    <row r="4043" spans="1:49" s="35" customFormat="1" x14ac:dyDescent="0.2">
      <c r="A4043" s="44"/>
      <c r="B4043" s="105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  <c r="AA4043" s="39"/>
      <c r="AB4043" s="39"/>
      <c r="AC4043" s="39"/>
      <c r="AD4043" s="39"/>
      <c r="AE4043" s="39"/>
      <c r="AF4043" s="39"/>
      <c r="AG4043" s="39"/>
      <c r="AH4043" s="39"/>
      <c r="AI4043" s="39"/>
      <c r="AJ4043" s="39"/>
      <c r="AK4043" s="39"/>
      <c r="AL4043" s="39"/>
      <c r="AM4043" s="102">
        <f t="shared" si="188"/>
        <v>0</v>
      </c>
      <c r="AN4043" s="101">
        <f t="shared" si="189"/>
        <v>0</v>
      </c>
      <c r="AO4043" s="107" t="str">
        <f t="shared" si="187"/>
        <v/>
      </c>
      <c r="AP4043" s="40"/>
      <c r="AQ4043" s="45"/>
      <c r="AR4043" s="45"/>
      <c r="AS4043" s="45"/>
      <c r="AT4043" s="45"/>
      <c r="AU4043" s="41"/>
      <c r="AV4043" s="41"/>
      <c r="AW4043" s="42"/>
    </row>
    <row r="4044" spans="1:49" s="35" customFormat="1" x14ac:dyDescent="0.2">
      <c r="A4044" s="44"/>
      <c r="B4044" s="105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  <c r="AA4044" s="39"/>
      <c r="AB4044" s="39"/>
      <c r="AC4044" s="39"/>
      <c r="AD4044" s="39"/>
      <c r="AE4044" s="39"/>
      <c r="AF4044" s="39"/>
      <c r="AG4044" s="39"/>
      <c r="AH4044" s="39"/>
      <c r="AI4044" s="39"/>
      <c r="AJ4044" s="39"/>
      <c r="AK4044" s="39"/>
      <c r="AL4044" s="39"/>
      <c r="AM4044" s="102">
        <f t="shared" si="188"/>
        <v>0</v>
      </c>
      <c r="AN4044" s="101">
        <f t="shared" si="189"/>
        <v>0</v>
      </c>
      <c r="AO4044" s="107" t="str">
        <f t="shared" ref="AO4044:AO4107" si="190">IF(ISBLANK(A4044),"",A4044)</f>
        <v/>
      </c>
      <c r="AP4044" s="40"/>
      <c r="AQ4044" s="45"/>
      <c r="AR4044" s="45"/>
      <c r="AS4044" s="45"/>
      <c r="AT4044" s="45"/>
      <c r="AU4044" s="41"/>
      <c r="AV4044" s="41"/>
      <c r="AW4044" s="42"/>
    </row>
    <row r="4045" spans="1:49" s="35" customFormat="1" x14ac:dyDescent="0.2">
      <c r="A4045" s="44"/>
      <c r="B4045" s="105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  <c r="AA4045" s="39"/>
      <c r="AB4045" s="39"/>
      <c r="AC4045" s="39"/>
      <c r="AD4045" s="39"/>
      <c r="AE4045" s="39"/>
      <c r="AF4045" s="39"/>
      <c r="AG4045" s="39"/>
      <c r="AH4045" s="39"/>
      <c r="AI4045" s="39"/>
      <c r="AJ4045" s="39"/>
      <c r="AK4045" s="39"/>
      <c r="AL4045" s="39"/>
      <c r="AM4045" s="102">
        <f t="shared" ref="AM4045:AM4108" si="191">SUM(C4045:AL4045)</f>
        <v>0</v>
      </c>
      <c r="AN4045" s="101">
        <f t="shared" ref="AN4045:AN4108" si="192">C4045*$C$9+D4045*$D$9+E4045*$E$9+F4045*$F$9+G4045*$G$9+H4045*$H$9+I4045*$I$9+J4045*$J$9+K4045*$K$9+L4045*$L$9+M4045*$M$9+N4045*$N$9+O4045*$O$9+P4045*$P$9+Q4045*$Q$9+R4045*$R$9+S4045*$S$9+T4045*$T$9+U4045*$U$9+V4045*$V$9+W4045*$W$9+X4045*$X$9+Y4045*$Y$9+Z4045*$Z$9+AA4045*$AA$9+AB4045*$AB$9+AC4045*$AC$9+AD4045*$AD$9+AE4045*$AE$9+AF4045*$AF$9+AG4045*$AG$9+AH4045*$AH$9+AI4045*$AI$9+AJ4045*$AJ$9+AK4045*$AK$9+AL4045*$AL$9</f>
        <v>0</v>
      </c>
      <c r="AO4045" s="107" t="str">
        <f t="shared" si="190"/>
        <v/>
      </c>
      <c r="AP4045" s="40"/>
      <c r="AQ4045" s="45"/>
      <c r="AR4045" s="45"/>
      <c r="AS4045" s="45"/>
      <c r="AT4045" s="45"/>
      <c r="AU4045" s="41"/>
      <c r="AV4045" s="41"/>
      <c r="AW4045" s="42"/>
    </row>
    <row r="4046" spans="1:49" s="35" customFormat="1" x14ac:dyDescent="0.2">
      <c r="A4046" s="44"/>
      <c r="B4046" s="105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  <c r="AA4046" s="39"/>
      <c r="AB4046" s="39"/>
      <c r="AC4046" s="39"/>
      <c r="AD4046" s="39"/>
      <c r="AE4046" s="39"/>
      <c r="AF4046" s="39"/>
      <c r="AG4046" s="39"/>
      <c r="AH4046" s="39"/>
      <c r="AI4046" s="39"/>
      <c r="AJ4046" s="39"/>
      <c r="AK4046" s="39"/>
      <c r="AL4046" s="39"/>
      <c r="AM4046" s="102">
        <f t="shared" si="191"/>
        <v>0</v>
      </c>
      <c r="AN4046" s="101">
        <f t="shared" si="192"/>
        <v>0</v>
      </c>
      <c r="AO4046" s="107" t="str">
        <f t="shared" si="190"/>
        <v/>
      </c>
      <c r="AP4046" s="40"/>
      <c r="AQ4046" s="45"/>
      <c r="AR4046" s="45"/>
      <c r="AS4046" s="45"/>
      <c r="AT4046" s="45"/>
      <c r="AU4046" s="41"/>
      <c r="AV4046" s="41"/>
      <c r="AW4046" s="42"/>
    </row>
    <row r="4047" spans="1:49" s="35" customFormat="1" x14ac:dyDescent="0.2">
      <c r="A4047" s="44"/>
      <c r="B4047" s="105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  <c r="AA4047" s="39"/>
      <c r="AB4047" s="39"/>
      <c r="AC4047" s="39"/>
      <c r="AD4047" s="39"/>
      <c r="AE4047" s="39"/>
      <c r="AF4047" s="39"/>
      <c r="AG4047" s="39"/>
      <c r="AH4047" s="39"/>
      <c r="AI4047" s="39"/>
      <c r="AJ4047" s="39"/>
      <c r="AK4047" s="39"/>
      <c r="AL4047" s="39"/>
      <c r="AM4047" s="102">
        <f t="shared" si="191"/>
        <v>0</v>
      </c>
      <c r="AN4047" s="101">
        <f t="shared" si="192"/>
        <v>0</v>
      </c>
      <c r="AO4047" s="107" t="str">
        <f t="shared" si="190"/>
        <v/>
      </c>
      <c r="AP4047" s="40"/>
      <c r="AQ4047" s="45"/>
      <c r="AR4047" s="45"/>
      <c r="AS4047" s="45"/>
      <c r="AT4047" s="45"/>
      <c r="AU4047" s="41"/>
      <c r="AV4047" s="41"/>
      <c r="AW4047" s="42"/>
    </row>
    <row r="4048" spans="1:49" s="35" customFormat="1" x14ac:dyDescent="0.2">
      <c r="A4048" s="44"/>
      <c r="B4048" s="105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  <c r="AA4048" s="39"/>
      <c r="AB4048" s="39"/>
      <c r="AC4048" s="39"/>
      <c r="AD4048" s="39"/>
      <c r="AE4048" s="39"/>
      <c r="AF4048" s="39"/>
      <c r="AG4048" s="39"/>
      <c r="AH4048" s="39"/>
      <c r="AI4048" s="39"/>
      <c r="AJ4048" s="39"/>
      <c r="AK4048" s="39"/>
      <c r="AL4048" s="39"/>
      <c r="AM4048" s="102">
        <f t="shared" si="191"/>
        <v>0</v>
      </c>
      <c r="AN4048" s="101">
        <f t="shared" si="192"/>
        <v>0</v>
      </c>
      <c r="AO4048" s="107" t="str">
        <f t="shared" si="190"/>
        <v/>
      </c>
      <c r="AP4048" s="40"/>
      <c r="AQ4048" s="45"/>
      <c r="AR4048" s="45"/>
      <c r="AS4048" s="45"/>
      <c r="AT4048" s="45"/>
      <c r="AU4048" s="41"/>
      <c r="AV4048" s="41"/>
      <c r="AW4048" s="42"/>
    </row>
    <row r="4049" spans="1:49" s="35" customFormat="1" x14ac:dyDescent="0.2">
      <c r="A4049" s="44"/>
      <c r="B4049" s="105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  <c r="AA4049" s="39"/>
      <c r="AB4049" s="39"/>
      <c r="AC4049" s="39"/>
      <c r="AD4049" s="39"/>
      <c r="AE4049" s="39"/>
      <c r="AF4049" s="39"/>
      <c r="AG4049" s="39"/>
      <c r="AH4049" s="39"/>
      <c r="AI4049" s="39"/>
      <c r="AJ4049" s="39"/>
      <c r="AK4049" s="39"/>
      <c r="AL4049" s="39"/>
      <c r="AM4049" s="102">
        <f t="shared" si="191"/>
        <v>0</v>
      </c>
      <c r="AN4049" s="101">
        <f t="shared" si="192"/>
        <v>0</v>
      </c>
      <c r="AO4049" s="107" t="str">
        <f t="shared" si="190"/>
        <v/>
      </c>
      <c r="AP4049" s="40"/>
      <c r="AQ4049" s="45"/>
      <c r="AR4049" s="45"/>
      <c r="AS4049" s="45"/>
      <c r="AT4049" s="45"/>
      <c r="AU4049" s="41"/>
      <c r="AV4049" s="41"/>
      <c r="AW4049" s="42"/>
    </row>
    <row r="4050" spans="1:49" s="35" customFormat="1" x14ac:dyDescent="0.2">
      <c r="A4050" s="44"/>
      <c r="B4050" s="105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  <c r="AA4050" s="39"/>
      <c r="AB4050" s="39"/>
      <c r="AC4050" s="39"/>
      <c r="AD4050" s="39"/>
      <c r="AE4050" s="39"/>
      <c r="AF4050" s="39"/>
      <c r="AG4050" s="39"/>
      <c r="AH4050" s="39"/>
      <c r="AI4050" s="39"/>
      <c r="AJ4050" s="39"/>
      <c r="AK4050" s="39"/>
      <c r="AL4050" s="39"/>
      <c r="AM4050" s="102">
        <f t="shared" si="191"/>
        <v>0</v>
      </c>
      <c r="AN4050" s="101">
        <f t="shared" si="192"/>
        <v>0</v>
      </c>
      <c r="AO4050" s="107" t="str">
        <f t="shared" si="190"/>
        <v/>
      </c>
      <c r="AP4050" s="40"/>
      <c r="AQ4050" s="45"/>
      <c r="AR4050" s="45"/>
      <c r="AS4050" s="45"/>
      <c r="AT4050" s="45"/>
      <c r="AU4050" s="41"/>
      <c r="AV4050" s="41"/>
      <c r="AW4050" s="42"/>
    </row>
    <row r="4051" spans="1:49" s="35" customFormat="1" x14ac:dyDescent="0.2">
      <c r="A4051" s="44"/>
      <c r="B4051" s="105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  <c r="AA4051" s="39"/>
      <c r="AB4051" s="39"/>
      <c r="AC4051" s="39"/>
      <c r="AD4051" s="39"/>
      <c r="AE4051" s="39"/>
      <c r="AF4051" s="39"/>
      <c r="AG4051" s="39"/>
      <c r="AH4051" s="39"/>
      <c r="AI4051" s="39"/>
      <c r="AJ4051" s="39"/>
      <c r="AK4051" s="39"/>
      <c r="AL4051" s="39"/>
      <c r="AM4051" s="102">
        <f t="shared" si="191"/>
        <v>0</v>
      </c>
      <c r="AN4051" s="101">
        <f t="shared" si="192"/>
        <v>0</v>
      </c>
      <c r="AO4051" s="107" t="str">
        <f t="shared" si="190"/>
        <v/>
      </c>
      <c r="AP4051" s="40"/>
      <c r="AQ4051" s="45"/>
      <c r="AR4051" s="45"/>
      <c r="AS4051" s="45"/>
      <c r="AT4051" s="45"/>
      <c r="AU4051" s="41"/>
      <c r="AV4051" s="41"/>
      <c r="AW4051" s="42"/>
    </row>
    <row r="4052" spans="1:49" s="35" customFormat="1" x14ac:dyDescent="0.2">
      <c r="A4052" s="44"/>
      <c r="B4052" s="105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  <c r="AA4052" s="39"/>
      <c r="AB4052" s="39"/>
      <c r="AC4052" s="39"/>
      <c r="AD4052" s="39"/>
      <c r="AE4052" s="39"/>
      <c r="AF4052" s="39"/>
      <c r="AG4052" s="39"/>
      <c r="AH4052" s="39"/>
      <c r="AI4052" s="39"/>
      <c r="AJ4052" s="39"/>
      <c r="AK4052" s="39"/>
      <c r="AL4052" s="39"/>
      <c r="AM4052" s="102">
        <f t="shared" si="191"/>
        <v>0</v>
      </c>
      <c r="AN4052" s="101">
        <f t="shared" si="192"/>
        <v>0</v>
      </c>
      <c r="AO4052" s="107" t="str">
        <f t="shared" si="190"/>
        <v/>
      </c>
      <c r="AP4052" s="40"/>
      <c r="AQ4052" s="45"/>
      <c r="AR4052" s="45"/>
      <c r="AS4052" s="45"/>
      <c r="AT4052" s="45"/>
      <c r="AU4052" s="41"/>
      <c r="AV4052" s="41"/>
      <c r="AW4052" s="42"/>
    </row>
    <row r="4053" spans="1:49" s="35" customFormat="1" x14ac:dyDescent="0.2">
      <c r="A4053" s="44"/>
      <c r="B4053" s="105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  <c r="AA4053" s="39"/>
      <c r="AB4053" s="39"/>
      <c r="AC4053" s="39"/>
      <c r="AD4053" s="39"/>
      <c r="AE4053" s="39"/>
      <c r="AF4053" s="39"/>
      <c r="AG4053" s="39"/>
      <c r="AH4053" s="39"/>
      <c r="AI4053" s="39"/>
      <c r="AJ4053" s="39"/>
      <c r="AK4053" s="39"/>
      <c r="AL4053" s="39"/>
      <c r="AM4053" s="102">
        <f t="shared" si="191"/>
        <v>0</v>
      </c>
      <c r="AN4053" s="101">
        <f t="shared" si="192"/>
        <v>0</v>
      </c>
      <c r="AO4053" s="107" t="str">
        <f t="shared" si="190"/>
        <v/>
      </c>
      <c r="AP4053" s="40"/>
      <c r="AQ4053" s="45"/>
      <c r="AR4053" s="45"/>
      <c r="AS4053" s="45"/>
      <c r="AT4053" s="45"/>
      <c r="AU4053" s="41"/>
      <c r="AV4053" s="41"/>
      <c r="AW4053" s="42"/>
    </row>
    <row r="4054" spans="1:49" s="35" customFormat="1" x14ac:dyDescent="0.2">
      <c r="A4054" s="44"/>
      <c r="B4054" s="105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  <c r="AA4054" s="39"/>
      <c r="AB4054" s="39"/>
      <c r="AC4054" s="39"/>
      <c r="AD4054" s="39"/>
      <c r="AE4054" s="39"/>
      <c r="AF4054" s="39"/>
      <c r="AG4054" s="39"/>
      <c r="AH4054" s="39"/>
      <c r="AI4054" s="39"/>
      <c r="AJ4054" s="39"/>
      <c r="AK4054" s="39"/>
      <c r="AL4054" s="39"/>
      <c r="AM4054" s="102">
        <f t="shared" si="191"/>
        <v>0</v>
      </c>
      <c r="AN4054" s="101">
        <f t="shared" si="192"/>
        <v>0</v>
      </c>
      <c r="AO4054" s="107" t="str">
        <f t="shared" si="190"/>
        <v/>
      </c>
      <c r="AP4054" s="40"/>
      <c r="AQ4054" s="45"/>
      <c r="AR4054" s="45"/>
      <c r="AS4054" s="45"/>
      <c r="AT4054" s="45"/>
      <c r="AU4054" s="41"/>
      <c r="AV4054" s="41"/>
      <c r="AW4054" s="42"/>
    </row>
    <row r="4055" spans="1:49" s="35" customFormat="1" x14ac:dyDescent="0.2">
      <c r="A4055" s="44"/>
      <c r="B4055" s="105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  <c r="AA4055" s="39"/>
      <c r="AB4055" s="39"/>
      <c r="AC4055" s="39"/>
      <c r="AD4055" s="39"/>
      <c r="AE4055" s="39"/>
      <c r="AF4055" s="39"/>
      <c r="AG4055" s="39"/>
      <c r="AH4055" s="39"/>
      <c r="AI4055" s="39"/>
      <c r="AJ4055" s="39"/>
      <c r="AK4055" s="39"/>
      <c r="AL4055" s="39"/>
      <c r="AM4055" s="102">
        <f t="shared" si="191"/>
        <v>0</v>
      </c>
      <c r="AN4055" s="101">
        <f t="shared" si="192"/>
        <v>0</v>
      </c>
      <c r="AO4055" s="107" t="str">
        <f t="shared" si="190"/>
        <v/>
      </c>
      <c r="AP4055" s="40"/>
      <c r="AQ4055" s="45"/>
      <c r="AR4055" s="45"/>
      <c r="AS4055" s="45"/>
      <c r="AT4055" s="45"/>
      <c r="AU4055" s="41"/>
      <c r="AV4055" s="41"/>
      <c r="AW4055" s="42"/>
    </row>
    <row r="4056" spans="1:49" s="35" customFormat="1" x14ac:dyDescent="0.2">
      <c r="A4056" s="44"/>
      <c r="B4056" s="105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  <c r="AA4056" s="39"/>
      <c r="AB4056" s="39"/>
      <c r="AC4056" s="39"/>
      <c r="AD4056" s="39"/>
      <c r="AE4056" s="39"/>
      <c r="AF4056" s="39"/>
      <c r="AG4056" s="39"/>
      <c r="AH4056" s="39"/>
      <c r="AI4056" s="39"/>
      <c r="AJ4056" s="39"/>
      <c r="AK4056" s="39"/>
      <c r="AL4056" s="39"/>
      <c r="AM4056" s="102">
        <f t="shared" si="191"/>
        <v>0</v>
      </c>
      <c r="AN4056" s="101">
        <f t="shared" si="192"/>
        <v>0</v>
      </c>
      <c r="AO4056" s="107" t="str">
        <f t="shared" si="190"/>
        <v/>
      </c>
      <c r="AP4056" s="40"/>
      <c r="AQ4056" s="45"/>
      <c r="AR4056" s="45"/>
      <c r="AS4056" s="45"/>
      <c r="AT4056" s="45"/>
      <c r="AU4056" s="41"/>
      <c r="AV4056" s="41"/>
      <c r="AW4056" s="42"/>
    </row>
    <row r="4057" spans="1:49" s="35" customFormat="1" x14ac:dyDescent="0.2">
      <c r="A4057" s="44"/>
      <c r="B4057" s="105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  <c r="AA4057" s="39"/>
      <c r="AB4057" s="39"/>
      <c r="AC4057" s="39"/>
      <c r="AD4057" s="39"/>
      <c r="AE4057" s="39"/>
      <c r="AF4057" s="39"/>
      <c r="AG4057" s="39"/>
      <c r="AH4057" s="39"/>
      <c r="AI4057" s="39"/>
      <c r="AJ4057" s="39"/>
      <c r="AK4057" s="39"/>
      <c r="AL4057" s="39"/>
      <c r="AM4057" s="102">
        <f t="shared" si="191"/>
        <v>0</v>
      </c>
      <c r="AN4057" s="101">
        <f t="shared" si="192"/>
        <v>0</v>
      </c>
      <c r="AO4057" s="107" t="str">
        <f t="shared" si="190"/>
        <v/>
      </c>
      <c r="AP4057" s="40"/>
      <c r="AQ4057" s="45"/>
      <c r="AR4057" s="45"/>
      <c r="AS4057" s="45"/>
      <c r="AT4057" s="45"/>
      <c r="AU4057" s="41"/>
      <c r="AV4057" s="41"/>
      <c r="AW4057" s="42"/>
    </row>
    <row r="4058" spans="1:49" s="35" customFormat="1" x14ac:dyDescent="0.2">
      <c r="A4058" s="44"/>
      <c r="B4058" s="105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  <c r="AA4058" s="39"/>
      <c r="AB4058" s="39"/>
      <c r="AC4058" s="39"/>
      <c r="AD4058" s="39"/>
      <c r="AE4058" s="39"/>
      <c r="AF4058" s="39"/>
      <c r="AG4058" s="39"/>
      <c r="AH4058" s="39"/>
      <c r="AI4058" s="39"/>
      <c r="AJ4058" s="39"/>
      <c r="AK4058" s="39"/>
      <c r="AL4058" s="39"/>
      <c r="AM4058" s="102">
        <f t="shared" si="191"/>
        <v>0</v>
      </c>
      <c r="AN4058" s="101">
        <f t="shared" si="192"/>
        <v>0</v>
      </c>
      <c r="AO4058" s="107" t="str">
        <f t="shared" si="190"/>
        <v/>
      </c>
      <c r="AP4058" s="40"/>
      <c r="AQ4058" s="45"/>
      <c r="AR4058" s="45"/>
      <c r="AS4058" s="45"/>
      <c r="AT4058" s="45"/>
      <c r="AU4058" s="41"/>
      <c r="AV4058" s="41"/>
      <c r="AW4058" s="42"/>
    </row>
    <row r="4059" spans="1:49" s="35" customFormat="1" x14ac:dyDescent="0.2">
      <c r="A4059" s="44"/>
      <c r="B4059" s="105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  <c r="AA4059" s="39"/>
      <c r="AB4059" s="39"/>
      <c r="AC4059" s="39"/>
      <c r="AD4059" s="39"/>
      <c r="AE4059" s="39"/>
      <c r="AF4059" s="39"/>
      <c r="AG4059" s="39"/>
      <c r="AH4059" s="39"/>
      <c r="AI4059" s="39"/>
      <c r="AJ4059" s="39"/>
      <c r="AK4059" s="39"/>
      <c r="AL4059" s="39"/>
      <c r="AM4059" s="102">
        <f t="shared" si="191"/>
        <v>0</v>
      </c>
      <c r="AN4059" s="101">
        <f t="shared" si="192"/>
        <v>0</v>
      </c>
      <c r="AO4059" s="107" t="str">
        <f t="shared" si="190"/>
        <v/>
      </c>
      <c r="AP4059" s="40"/>
      <c r="AQ4059" s="45"/>
      <c r="AR4059" s="45"/>
      <c r="AS4059" s="45"/>
      <c r="AT4059" s="45"/>
      <c r="AU4059" s="41"/>
      <c r="AV4059" s="41"/>
      <c r="AW4059" s="42"/>
    </row>
    <row r="4060" spans="1:49" s="35" customFormat="1" x14ac:dyDescent="0.2">
      <c r="A4060" s="44"/>
      <c r="B4060" s="105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  <c r="AA4060" s="39"/>
      <c r="AB4060" s="39"/>
      <c r="AC4060" s="39"/>
      <c r="AD4060" s="39"/>
      <c r="AE4060" s="39"/>
      <c r="AF4060" s="39"/>
      <c r="AG4060" s="39"/>
      <c r="AH4060" s="39"/>
      <c r="AI4060" s="39"/>
      <c r="AJ4060" s="39"/>
      <c r="AK4060" s="39"/>
      <c r="AL4060" s="39"/>
      <c r="AM4060" s="102">
        <f t="shared" si="191"/>
        <v>0</v>
      </c>
      <c r="AN4060" s="101">
        <f t="shared" si="192"/>
        <v>0</v>
      </c>
      <c r="AO4060" s="107" t="str">
        <f t="shared" si="190"/>
        <v/>
      </c>
      <c r="AP4060" s="40"/>
      <c r="AQ4060" s="45"/>
      <c r="AR4060" s="45"/>
      <c r="AS4060" s="45"/>
      <c r="AT4060" s="45"/>
      <c r="AU4060" s="41"/>
      <c r="AV4060" s="41"/>
      <c r="AW4060" s="42"/>
    </row>
    <row r="4061" spans="1:49" s="35" customFormat="1" x14ac:dyDescent="0.2">
      <c r="A4061" s="44"/>
      <c r="B4061" s="105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  <c r="AA4061" s="39"/>
      <c r="AB4061" s="39"/>
      <c r="AC4061" s="39"/>
      <c r="AD4061" s="39"/>
      <c r="AE4061" s="39"/>
      <c r="AF4061" s="39"/>
      <c r="AG4061" s="39"/>
      <c r="AH4061" s="39"/>
      <c r="AI4061" s="39"/>
      <c r="AJ4061" s="39"/>
      <c r="AK4061" s="39"/>
      <c r="AL4061" s="39"/>
      <c r="AM4061" s="102">
        <f t="shared" si="191"/>
        <v>0</v>
      </c>
      <c r="AN4061" s="101">
        <f t="shared" si="192"/>
        <v>0</v>
      </c>
      <c r="AO4061" s="107" t="str">
        <f t="shared" si="190"/>
        <v/>
      </c>
      <c r="AP4061" s="40"/>
      <c r="AQ4061" s="45"/>
      <c r="AR4061" s="45"/>
      <c r="AS4061" s="45"/>
      <c r="AT4061" s="45"/>
      <c r="AU4061" s="41"/>
      <c r="AV4061" s="41"/>
      <c r="AW4061" s="42"/>
    </row>
    <row r="4062" spans="1:49" s="35" customFormat="1" x14ac:dyDescent="0.2">
      <c r="A4062" s="44"/>
      <c r="B4062" s="105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  <c r="AA4062" s="39"/>
      <c r="AB4062" s="39"/>
      <c r="AC4062" s="39"/>
      <c r="AD4062" s="39"/>
      <c r="AE4062" s="39"/>
      <c r="AF4062" s="39"/>
      <c r="AG4062" s="39"/>
      <c r="AH4062" s="39"/>
      <c r="AI4062" s="39"/>
      <c r="AJ4062" s="39"/>
      <c r="AK4062" s="39"/>
      <c r="AL4062" s="39"/>
      <c r="AM4062" s="102">
        <f t="shared" si="191"/>
        <v>0</v>
      </c>
      <c r="AN4062" s="101">
        <f t="shared" si="192"/>
        <v>0</v>
      </c>
      <c r="AO4062" s="107" t="str">
        <f t="shared" si="190"/>
        <v/>
      </c>
      <c r="AP4062" s="40"/>
      <c r="AQ4062" s="45"/>
      <c r="AR4062" s="45"/>
      <c r="AS4062" s="45"/>
      <c r="AT4062" s="45"/>
      <c r="AU4062" s="41"/>
      <c r="AV4062" s="41"/>
      <c r="AW4062" s="42"/>
    </row>
    <row r="4063" spans="1:49" s="35" customFormat="1" x14ac:dyDescent="0.2">
      <c r="A4063" s="44"/>
      <c r="B4063" s="105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  <c r="AA4063" s="39"/>
      <c r="AB4063" s="39"/>
      <c r="AC4063" s="39"/>
      <c r="AD4063" s="39"/>
      <c r="AE4063" s="39"/>
      <c r="AF4063" s="39"/>
      <c r="AG4063" s="39"/>
      <c r="AH4063" s="39"/>
      <c r="AI4063" s="39"/>
      <c r="AJ4063" s="39"/>
      <c r="AK4063" s="39"/>
      <c r="AL4063" s="39"/>
      <c r="AM4063" s="102">
        <f t="shared" si="191"/>
        <v>0</v>
      </c>
      <c r="AN4063" s="101">
        <f t="shared" si="192"/>
        <v>0</v>
      </c>
      <c r="AO4063" s="107" t="str">
        <f t="shared" si="190"/>
        <v/>
      </c>
      <c r="AP4063" s="40"/>
      <c r="AQ4063" s="45"/>
      <c r="AR4063" s="45"/>
      <c r="AS4063" s="45"/>
      <c r="AT4063" s="45"/>
      <c r="AU4063" s="41"/>
      <c r="AV4063" s="41"/>
      <c r="AW4063" s="42"/>
    </row>
    <row r="4064" spans="1:49" s="35" customFormat="1" x14ac:dyDescent="0.2">
      <c r="A4064" s="44"/>
      <c r="B4064" s="105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  <c r="AA4064" s="39"/>
      <c r="AB4064" s="39"/>
      <c r="AC4064" s="39"/>
      <c r="AD4064" s="39"/>
      <c r="AE4064" s="39"/>
      <c r="AF4064" s="39"/>
      <c r="AG4064" s="39"/>
      <c r="AH4064" s="39"/>
      <c r="AI4064" s="39"/>
      <c r="AJ4064" s="39"/>
      <c r="AK4064" s="39"/>
      <c r="AL4064" s="39"/>
      <c r="AM4064" s="102">
        <f t="shared" si="191"/>
        <v>0</v>
      </c>
      <c r="AN4064" s="101">
        <f t="shared" si="192"/>
        <v>0</v>
      </c>
      <c r="AO4064" s="107" t="str">
        <f t="shared" si="190"/>
        <v/>
      </c>
      <c r="AP4064" s="40"/>
      <c r="AQ4064" s="45"/>
      <c r="AR4064" s="45"/>
      <c r="AS4064" s="45"/>
      <c r="AT4064" s="45"/>
      <c r="AU4064" s="41"/>
      <c r="AV4064" s="41"/>
      <c r="AW4064" s="42"/>
    </row>
    <row r="4065" spans="1:49" s="35" customFormat="1" x14ac:dyDescent="0.2">
      <c r="A4065" s="44"/>
      <c r="B4065" s="105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  <c r="AA4065" s="39"/>
      <c r="AB4065" s="39"/>
      <c r="AC4065" s="39"/>
      <c r="AD4065" s="39"/>
      <c r="AE4065" s="39"/>
      <c r="AF4065" s="39"/>
      <c r="AG4065" s="39"/>
      <c r="AH4065" s="39"/>
      <c r="AI4065" s="39"/>
      <c r="AJ4065" s="39"/>
      <c r="AK4065" s="39"/>
      <c r="AL4065" s="39"/>
      <c r="AM4065" s="102">
        <f t="shared" si="191"/>
        <v>0</v>
      </c>
      <c r="AN4065" s="101">
        <f t="shared" si="192"/>
        <v>0</v>
      </c>
      <c r="AO4065" s="107" t="str">
        <f t="shared" si="190"/>
        <v/>
      </c>
      <c r="AP4065" s="40"/>
      <c r="AQ4065" s="45"/>
      <c r="AR4065" s="45"/>
      <c r="AS4065" s="45"/>
      <c r="AT4065" s="45"/>
      <c r="AU4065" s="41"/>
      <c r="AV4065" s="41"/>
      <c r="AW4065" s="42"/>
    </row>
    <row r="4066" spans="1:49" s="35" customFormat="1" x14ac:dyDescent="0.2">
      <c r="A4066" s="44"/>
      <c r="B4066" s="105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  <c r="AA4066" s="39"/>
      <c r="AB4066" s="39"/>
      <c r="AC4066" s="39"/>
      <c r="AD4066" s="39"/>
      <c r="AE4066" s="39"/>
      <c r="AF4066" s="39"/>
      <c r="AG4066" s="39"/>
      <c r="AH4066" s="39"/>
      <c r="AI4066" s="39"/>
      <c r="AJ4066" s="39"/>
      <c r="AK4066" s="39"/>
      <c r="AL4066" s="39"/>
      <c r="AM4066" s="102">
        <f t="shared" si="191"/>
        <v>0</v>
      </c>
      <c r="AN4066" s="101">
        <f t="shared" si="192"/>
        <v>0</v>
      </c>
      <c r="AO4066" s="107" t="str">
        <f t="shared" si="190"/>
        <v/>
      </c>
      <c r="AP4066" s="40"/>
      <c r="AQ4066" s="45"/>
      <c r="AR4066" s="45"/>
      <c r="AS4066" s="45"/>
      <c r="AT4066" s="45"/>
      <c r="AU4066" s="41"/>
      <c r="AV4066" s="41"/>
      <c r="AW4066" s="42"/>
    </row>
    <row r="4067" spans="1:49" s="35" customFormat="1" x14ac:dyDescent="0.2">
      <c r="A4067" s="44"/>
      <c r="B4067" s="105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  <c r="AA4067" s="39"/>
      <c r="AB4067" s="39"/>
      <c r="AC4067" s="39"/>
      <c r="AD4067" s="39"/>
      <c r="AE4067" s="39"/>
      <c r="AF4067" s="39"/>
      <c r="AG4067" s="39"/>
      <c r="AH4067" s="39"/>
      <c r="AI4067" s="39"/>
      <c r="AJ4067" s="39"/>
      <c r="AK4067" s="39"/>
      <c r="AL4067" s="39"/>
      <c r="AM4067" s="102">
        <f t="shared" si="191"/>
        <v>0</v>
      </c>
      <c r="AN4067" s="101">
        <f t="shared" si="192"/>
        <v>0</v>
      </c>
      <c r="AO4067" s="107" t="str">
        <f t="shared" si="190"/>
        <v/>
      </c>
      <c r="AP4067" s="40"/>
      <c r="AQ4067" s="45"/>
      <c r="AR4067" s="45"/>
      <c r="AS4067" s="45"/>
      <c r="AT4067" s="45"/>
      <c r="AU4067" s="41"/>
      <c r="AV4067" s="41"/>
      <c r="AW4067" s="42"/>
    </row>
    <row r="4068" spans="1:49" s="35" customFormat="1" x14ac:dyDescent="0.2">
      <c r="A4068" s="44"/>
      <c r="B4068" s="105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  <c r="AA4068" s="39"/>
      <c r="AB4068" s="39"/>
      <c r="AC4068" s="39"/>
      <c r="AD4068" s="39"/>
      <c r="AE4068" s="39"/>
      <c r="AF4068" s="39"/>
      <c r="AG4068" s="39"/>
      <c r="AH4068" s="39"/>
      <c r="AI4068" s="39"/>
      <c r="AJ4068" s="39"/>
      <c r="AK4068" s="39"/>
      <c r="AL4068" s="39"/>
      <c r="AM4068" s="102">
        <f t="shared" si="191"/>
        <v>0</v>
      </c>
      <c r="AN4068" s="101">
        <f t="shared" si="192"/>
        <v>0</v>
      </c>
      <c r="AO4068" s="107" t="str">
        <f t="shared" si="190"/>
        <v/>
      </c>
      <c r="AP4068" s="40"/>
      <c r="AQ4068" s="45"/>
      <c r="AR4068" s="45"/>
      <c r="AS4068" s="45"/>
      <c r="AT4068" s="45"/>
      <c r="AU4068" s="41"/>
      <c r="AV4068" s="41"/>
      <c r="AW4068" s="42"/>
    </row>
    <row r="4069" spans="1:49" s="35" customFormat="1" x14ac:dyDescent="0.2">
      <c r="A4069" s="44"/>
      <c r="B4069" s="105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  <c r="AA4069" s="39"/>
      <c r="AB4069" s="39"/>
      <c r="AC4069" s="39"/>
      <c r="AD4069" s="39"/>
      <c r="AE4069" s="39"/>
      <c r="AF4069" s="39"/>
      <c r="AG4069" s="39"/>
      <c r="AH4069" s="39"/>
      <c r="AI4069" s="39"/>
      <c r="AJ4069" s="39"/>
      <c r="AK4069" s="39"/>
      <c r="AL4069" s="39"/>
      <c r="AM4069" s="102">
        <f t="shared" si="191"/>
        <v>0</v>
      </c>
      <c r="AN4069" s="101">
        <f t="shared" si="192"/>
        <v>0</v>
      </c>
      <c r="AO4069" s="107" t="str">
        <f t="shared" si="190"/>
        <v/>
      </c>
      <c r="AP4069" s="40"/>
      <c r="AQ4069" s="45"/>
      <c r="AR4069" s="45"/>
      <c r="AS4069" s="45"/>
      <c r="AT4069" s="45"/>
      <c r="AU4069" s="41"/>
      <c r="AV4069" s="41"/>
      <c r="AW4069" s="42"/>
    </row>
    <row r="4070" spans="1:49" s="35" customFormat="1" x14ac:dyDescent="0.2">
      <c r="A4070" s="44"/>
      <c r="B4070" s="105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  <c r="AA4070" s="39"/>
      <c r="AB4070" s="39"/>
      <c r="AC4070" s="39"/>
      <c r="AD4070" s="39"/>
      <c r="AE4070" s="39"/>
      <c r="AF4070" s="39"/>
      <c r="AG4070" s="39"/>
      <c r="AH4070" s="39"/>
      <c r="AI4070" s="39"/>
      <c r="AJ4070" s="39"/>
      <c r="AK4070" s="39"/>
      <c r="AL4070" s="39"/>
      <c r="AM4070" s="102">
        <f t="shared" si="191"/>
        <v>0</v>
      </c>
      <c r="AN4070" s="101">
        <f t="shared" si="192"/>
        <v>0</v>
      </c>
      <c r="AO4070" s="107" t="str">
        <f t="shared" si="190"/>
        <v/>
      </c>
      <c r="AP4070" s="40"/>
      <c r="AQ4070" s="45"/>
      <c r="AR4070" s="45"/>
      <c r="AS4070" s="45"/>
      <c r="AT4070" s="45"/>
      <c r="AU4070" s="41"/>
      <c r="AV4070" s="41"/>
      <c r="AW4070" s="42"/>
    </row>
    <row r="4071" spans="1:49" s="35" customFormat="1" x14ac:dyDescent="0.2">
      <c r="A4071" s="44"/>
      <c r="B4071" s="105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  <c r="AA4071" s="39"/>
      <c r="AB4071" s="39"/>
      <c r="AC4071" s="39"/>
      <c r="AD4071" s="39"/>
      <c r="AE4071" s="39"/>
      <c r="AF4071" s="39"/>
      <c r="AG4071" s="39"/>
      <c r="AH4071" s="39"/>
      <c r="AI4071" s="39"/>
      <c r="AJ4071" s="39"/>
      <c r="AK4071" s="39"/>
      <c r="AL4071" s="39"/>
      <c r="AM4071" s="102">
        <f t="shared" si="191"/>
        <v>0</v>
      </c>
      <c r="AN4071" s="101">
        <f t="shared" si="192"/>
        <v>0</v>
      </c>
      <c r="AO4071" s="107" t="str">
        <f t="shared" si="190"/>
        <v/>
      </c>
      <c r="AP4071" s="40"/>
      <c r="AQ4071" s="45"/>
      <c r="AR4071" s="45"/>
      <c r="AS4071" s="45"/>
      <c r="AT4071" s="45"/>
      <c r="AU4071" s="41"/>
      <c r="AV4071" s="41"/>
      <c r="AW4071" s="42"/>
    </row>
    <row r="4072" spans="1:49" s="35" customFormat="1" x14ac:dyDescent="0.2">
      <c r="A4072" s="44"/>
      <c r="B4072" s="105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  <c r="AA4072" s="39"/>
      <c r="AB4072" s="39"/>
      <c r="AC4072" s="39"/>
      <c r="AD4072" s="39"/>
      <c r="AE4072" s="39"/>
      <c r="AF4072" s="39"/>
      <c r="AG4072" s="39"/>
      <c r="AH4072" s="39"/>
      <c r="AI4072" s="39"/>
      <c r="AJ4072" s="39"/>
      <c r="AK4072" s="39"/>
      <c r="AL4072" s="39"/>
      <c r="AM4072" s="102">
        <f t="shared" si="191"/>
        <v>0</v>
      </c>
      <c r="AN4072" s="101">
        <f t="shared" si="192"/>
        <v>0</v>
      </c>
      <c r="AO4072" s="107" t="str">
        <f t="shared" si="190"/>
        <v/>
      </c>
      <c r="AP4072" s="40"/>
      <c r="AQ4072" s="45"/>
      <c r="AR4072" s="45"/>
      <c r="AS4072" s="45"/>
      <c r="AT4072" s="45"/>
      <c r="AU4072" s="41"/>
      <c r="AV4072" s="41"/>
      <c r="AW4072" s="42"/>
    </row>
    <row r="4073" spans="1:49" s="35" customFormat="1" x14ac:dyDescent="0.2">
      <c r="A4073" s="44"/>
      <c r="B4073" s="105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  <c r="AA4073" s="39"/>
      <c r="AB4073" s="39"/>
      <c r="AC4073" s="39"/>
      <c r="AD4073" s="39"/>
      <c r="AE4073" s="39"/>
      <c r="AF4073" s="39"/>
      <c r="AG4073" s="39"/>
      <c r="AH4073" s="39"/>
      <c r="AI4073" s="39"/>
      <c r="AJ4073" s="39"/>
      <c r="AK4073" s="39"/>
      <c r="AL4073" s="39"/>
      <c r="AM4073" s="102">
        <f t="shared" si="191"/>
        <v>0</v>
      </c>
      <c r="AN4073" s="101">
        <f t="shared" si="192"/>
        <v>0</v>
      </c>
      <c r="AO4073" s="107" t="str">
        <f t="shared" si="190"/>
        <v/>
      </c>
      <c r="AP4073" s="40"/>
      <c r="AQ4073" s="45"/>
      <c r="AR4073" s="45"/>
      <c r="AS4073" s="45"/>
      <c r="AT4073" s="45"/>
      <c r="AU4073" s="41"/>
      <c r="AV4073" s="41"/>
      <c r="AW4073" s="42"/>
    </row>
    <row r="4074" spans="1:49" s="35" customFormat="1" x14ac:dyDescent="0.2">
      <c r="A4074" s="44"/>
      <c r="B4074" s="105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  <c r="AA4074" s="39"/>
      <c r="AB4074" s="39"/>
      <c r="AC4074" s="39"/>
      <c r="AD4074" s="39"/>
      <c r="AE4074" s="39"/>
      <c r="AF4074" s="39"/>
      <c r="AG4074" s="39"/>
      <c r="AH4074" s="39"/>
      <c r="AI4074" s="39"/>
      <c r="AJ4074" s="39"/>
      <c r="AK4074" s="39"/>
      <c r="AL4074" s="39"/>
      <c r="AM4074" s="102">
        <f t="shared" si="191"/>
        <v>0</v>
      </c>
      <c r="AN4074" s="101">
        <f t="shared" si="192"/>
        <v>0</v>
      </c>
      <c r="AO4074" s="107" t="str">
        <f t="shared" si="190"/>
        <v/>
      </c>
      <c r="AP4074" s="40"/>
      <c r="AQ4074" s="45"/>
      <c r="AR4074" s="45"/>
      <c r="AS4074" s="45"/>
      <c r="AT4074" s="45"/>
      <c r="AU4074" s="41"/>
      <c r="AV4074" s="41"/>
      <c r="AW4074" s="42"/>
    </row>
    <row r="4075" spans="1:49" s="35" customFormat="1" x14ac:dyDescent="0.2">
      <c r="A4075" s="44"/>
      <c r="B4075" s="105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  <c r="AA4075" s="39"/>
      <c r="AB4075" s="39"/>
      <c r="AC4075" s="39"/>
      <c r="AD4075" s="39"/>
      <c r="AE4075" s="39"/>
      <c r="AF4075" s="39"/>
      <c r="AG4075" s="39"/>
      <c r="AH4075" s="39"/>
      <c r="AI4075" s="39"/>
      <c r="AJ4075" s="39"/>
      <c r="AK4075" s="39"/>
      <c r="AL4075" s="39"/>
      <c r="AM4075" s="102">
        <f t="shared" si="191"/>
        <v>0</v>
      </c>
      <c r="AN4075" s="101">
        <f t="shared" si="192"/>
        <v>0</v>
      </c>
      <c r="AO4075" s="107" t="str">
        <f t="shared" si="190"/>
        <v/>
      </c>
      <c r="AP4075" s="40"/>
      <c r="AQ4075" s="45"/>
      <c r="AR4075" s="45"/>
      <c r="AS4075" s="45"/>
      <c r="AT4075" s="45"/>
      <c r="AU4075" s="41"/>
      <c r="AV4075" s="41"/>
      <c r="AW4075" s="42"/>
    </row>
    <row r="4076" spans="1:49" s="35" customFormat="1" x14ac:dyDescent="0.2">
      <c r="A4076" s="44"/>
      <c r="B4076" s="105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  <c r="AA4076" s="39"/>
      <c r="AB4076" s="39"/>
      <c r="AC4076" s="39"/>
      <c r="AD4076" s="39"/>
      <c r="AE4076" s="39"/>
      <c r="AF4076" s="39"/>
      <c r="AG4076" s="39"/>
      <c r="AH4076" s="39"/>
      <c r="AI4076" s="39"/>
      <c r="AJ4076" s="39"/>
      <c r="AK4076" s="39"/>
      <c r="AL4076" s="39"/>
      <c r="AM4076" s="102">
        <f t="shared" si="191"/>
        <v>0</v>
      </c>
      <c r="AN4076" s="101">
        <f t="shared" si="192"/>
        <v>0</v>
      </c>
      <c r="AO4076" s="107" t="str">
        <f t="shared" si="190"/>
        <v/>
      </c>
      <c r="AP4076" s="40"/>
      <c r="AQ4076" s="45"/>
      <c r="AR4076" s="45"/>
      <c r="AS4076" s="45"/>
      <c r="AT4076" s="45"/>
      <c r="AU4076" s="41"/>
      <c r="AV4076" s="41"/>
      <c r="AW4076" s="42"/>
    </row>
    <row r="4077" spans="1:49" s="35" customFormat="1" x14ac:dyDescent="0.2">
      <c r="A4077" s="44"/>
      <c r="B4077" s="105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  <c r="AA4077" s="39"/>
      <c r="AB4077" s="39"/>
      <c r="AC4077" s="39"/>
      <c r="AD4077" s="39"/>
      <c r="AE4077" s="39"/>
      <c r="AF4077" s="39"/>
      <c r="AG4077" s="39"/>
      <c r="AH4077" s="39"/>
      <c r="AI4077" s="39"/>
      <c r="AJ4077" s="39"/>
      <c r="AK4077" s="39"/>
      <c r="AL4077" s="39"/>
      <c r="AM4077" s="102">
        <f t="shared" si="191"/>
        <v>0</v>
      </c>
      <c r="AN4077" s="101">
        <f t="shared" si="192"/>
        <v>0</v>
      </c>
      <c r="AO4077" s="107" t="str">
        <f t="shared" si="190"/>
        <v/>
      </c>
      <c r="AP4077" s="40"/>
      <c r="AQ4077" s="45"/>
      <c r="AR4077" s="45"/>
      <c r="AS4077" s="45"/>
      <c r="AT4077" s="45"/>
      <c r="AU4077" s="41"/>
      <c r="AV4077" s="41"/>
      <c r="AW4077" s="42"/>
    </row>
    <row r="4078" spans="1:49" s="35" customFormat="1" x14ac:dyDescent="0.2">
      <c r="A4078" s="44"/>
      <c r="B4078" s="105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  <c r="AA4078" s="39"/>
      <c r="AB4078" s="39"/>
      <c r="AC4078" s="39"/>
      <c r="AD4078" s="39"/>
      <c r="AE4078" s="39"/>
      <c r="AF4078" s="39"/>
      <c r="AG4078" s="39"/>
      <c r="AH4078" s="39"/>
      <c r="AI4078" s="39"/>
      <c r="AJ4078" s="39"/>
      <c r="AK4078" s="39"/>
      <c r="AL4078" s="39"/>
      <c r="AM4078" s="102">
        <f t="shared" si="191"/>
        <v>0</v>
      </c>
      <c r="AN4078" s="101">
        <f t="shared" si="192"/>
        <v>0</v>
      </c>
      <c r="AO4078" s="107" t="str">
        <f t="shared" si="190"/>
        <v/>
      </c>
      <c r="AP4078" s="40"/>
      <c r="AQ4078" s="45"/>
      <c r="AR4078" s="45"/>
      <c r="AS4078" s="45"/>
      <c r="AT4078" s="45"/>
      <c r="AU4078" s="41"/>
      <c r="AV4078" s="41"/>
      <c r="AW4078" s="42"/>
    </row>
    <row r="4079" spans="1:49" s="35" customFormat="1" x14ac:dyDescent="0.2">
      <c r="A4079" s="44"/>
      <c r="B4079" s="105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  <c r="AA4079" s="39"/>
      <c r="AB4079" s="39"/>
      <c r="AC4079" s="39"/>
      <c r="AD4079" s="39"/>
      <c r="AE4079" s="39"/>
      <c r="AF4079" s="39"/>
      <c r="AG4079" s="39"/>
      <c r="AH4079" s="39"/>
      <c r="AI4079" s="39"/>
      <c r="AJ4079" s="39"/>
      <c r="AK4079" s="39"/>
      <c r="AL4079" s="39"/>
      <c r="AM4079" s="102">
        <f t="shared" si="191"/>
        <v>0</v>
      </c>
      <c r="AN4079" s="101">
        <f t="shared" si="192"/>
        <v>0</v>
      </c>
      <c r="AO4079" s="107" t="str">
        <f t="shared" si="190"/>
        <v/>
      </c>
      <c r="AP4079" s="40"/>
      <c r="AQ4079" s="45"/>
      <c r="AR4079" s="45"/>
      <c r="AS4079" s="45"/>
      <c r="AT4079" s="45"/>
      <c r="AU4079" s="41"/>
      <c r="AV4079" s="41"/>
      <c r="AW4079" s="42"/>
    </row>
    <row r="4080" spans="1:49" s="35" customFormat="1" x14ac:dyDescent="0.2">
      <c r="A4080" s="44"/>
      <c r="B4080" s="105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  <c r="AA4080" s="39"/>
      <c r="AB4080" s="39"/>
      <c r="AC4080" s="39"/>
      <c r="AD4080" s="39"/>
      <c r="AE4080" s="39"/>
      <c r="AF4080" s="39"/>
      <c r="AG4080" s="39"/>
      <c r="AH4080" s="39"/>
      <c r="AI4080" s="39"/>
      <c r="AJ4080" s="39"/>
      <c r="AK4080" s="39"/>
      <c r="AL4080" s="39"/>
      <c r="AM4080" s="102">
        <f t="shared" si="191"/>
        <v>0</v>
      </c>
      <c r="AN4080" s="101">
        <f t="shared" si="192"/>
        <v>0</v>
      </c>
      <c r="AO4080" s="107" t="str">
        <f t="shared" si="190"/>
        <v/>
      </c>
      <c r="AP4080" s="40"/>
      <c r="AQ4080" s="45"/>
      <c r="AR4080" s="45"/>
      <c r="AS4080" s="45"/>
      <c r="AT4080" s="45"/>
      <c r="AU4080" s="41"/>
      <c r="AV4080" s="41"/>
      <c r="AW4080" s="42"/>
    </row>
    <row r="4081" spans="1:49" s="35" customFormat="1" x14ac:dyDescent="0.2">
      <c r="A4081" s="44"/>
      <c r="B4081" s="105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  <c r="AA4081" s="39"/>
      <c r="AB4081" s="39"/>
      <c r="AC4081" s="39"/>
      <c r="AD4081" s="39"/>
      <c r="AE4081" s="39"/>
      <c r="AF4081" s="39"/>
      <c r="AG4081" s="39"/>
      <c r="AH4081" s="39"/>
      <c r="AI4081" s="39"/>
      <c r="AJ4081" s="39"/>
      <c r="AK4081" s="39"/>
      <c r="AL4081" s="39"/>
      <c r="AM4081" s="102">
        <f t="shared" si="191"/>
        <v>0</v>
      </c>
      <c r="AN4081" s="101">
        <f t="shared" si="192"/>
        <v>0</v>
      </c>
      <c r="AO4081" s="107" t="str">
        <f t="shared" si="190"/>
        <v/>
      </c>
      <c r="AP4081" s="40"/>
      <c r="AQ4081" s="45"/>
      <c r="AR4081" s="45"/>
      <c r="AS4081" s="45"/>
      <c r="AT4081" s="45"/>
      <c r="AU4081" s="41"/>
      <c r="AV4081" s="41"/>
      <c r="AW4081" s="42"/>
    </row>
    <row r="4082" spans="1:49" s="35" customFormat="1" x14ac:dyDescent="0.2">
      <c r="A4082" s="44"/>
      <c r="B4082" s="105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  <c r="AA4082" s="39"/>
      <c r="AB4082" s="39"/>
      <c r="AC4082" s="39"/>
      <c r="AD4082" s="39"/>
      <c r="AE4082" s="39"/>
      <c r="AF4082" s="39"/>
      <c r="AG4082" s="39"/>
      <c r="AH4082" s="39"/>
      <c r="AI4082" s="39"/>
      <c r="AJ4082" s="39"/>
      <c r="AK4082" s="39"/>
      <c r="AL4082" s="39"/>
      <c r="AM4082" s="102">
        <f t="shared" si="191"/>
        <v>0</v>
      </c>
      <c r="AN4082" s="101">
        <f t="shared" si="192"/>
        <v>0</v>
      </c>
      <c r="AO4082" s="107" t="str">
        <f t="shared" si="190"/>
        <v/>
      </c>
      <c r="AP4082" s="40"/>
      <c r="AQ4082" s="45"/>
      <c r="AR4082" s="45"/>
      <c r="AS4082" s="45"/>
      <c r="AT4082" s="45"/>
      <c r="AU4082" s="41"/>
      <c r="AV4082" s="41"/>
      <c r="AW4082" s="42"/>
    </row>
    <row r="4083" spans="1:49" s="35" customFormat="1" x14ac:dyDescent="0.2">
      <c r="A4083" s="44"/>
      <c r="B4083" s="105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  <c r="AA4083" s="39"/>
      <c r="AB4083" s="39"/>
      <c r="AC4083" s="39"/>
      <c r="AD4083" s="39"/>
      <c r="AE4083" s="39"/>
      <c r="AF4083" s="39"/>
      <c r="AG4083" s="39"/>
      <c r="AH4083" s="39"/>
      <c r="AI4083" s="39"/>
      <c r="AJ4083" s="39"/>
      <c r="AK4083" s="39"/>
      <c r="AL4083" s="39"/>
      <c r="AM4083" s="102">
        <f t="shared" si="191"/>
        <v>0</v>
      </c>
      <c r="AN4083" s="101">
        <f t="shared" si="192"/>
        <v>0</v>
      </c>
      <c r="AO4083" s="107" t="str">
        <f t="shared" si="190"/>
        <v/>
      </c>
      <c r="AP4083" s="40"/>
      <c r="AQ4083" s="45"/>
      <c r="AR4083" s="45"/>
      <c r="AS4083" s="45"/>
      <c r="AT4083" s="45"/>
      <c r="AU4083" s="41"/>
      <c r="AV4083" s="41"/>
      <c r="AW4083" s="42"/>
    </row>
    <row r="4084" spans="1:49" s="35" customFormat="1" x14ac:dyDescent="0.2">
      <c r="A4084" s="44"/>
      <c r="B4084" s="105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  <c r="AA4084" s="39"/>
      <c r="AB4084" s="39"/>
      <c r="AC4084" s="39"/>
      <c r="AD4084" s="39"/>
      <c r="AE4084" s="39"/>
      <c r="AF4084" s="39"/>
      <c r="AG4084" s="39"/>
      <c r="AH4084" s="39"/>
      <c r="AI4084" s="39"/>
      <c r="AJ4084" s="39"/>
      <c r="AK4084" s="39"/>
      <c r="AL4084" s="39"/>
      <c r="AM4084" s="102">
        <f t="shared" si="191"/>
        <v>0</v>
      </c>
      <c r="AN4084" s="101">
        <f t="shared" si="192"/>
        <v>0</v>
      </c>
      <c r="AO4084" s="107" t="str">
        <f t="shared" si="190"/>
        <v/>
      </c>
      <c r="AP4084" s="40"/>
      <c r="AQ4084" s="45"/>
      <c r="AR4084" s="45"/>
      <c r="AS4084" s="45"/>
      <c r="AT4084" s="45"/>
      <c r="AU4084" s="41"/>
      <c r="AV4084" s="41"/>
      <c r="AW4084" s="42"/>
    </row>
    <row r="4085" spans="1:49" s="35" customFormat="1" x14ac:dyDescent="0.2">
      <c r="A4085" s="44"/>
      <c r="B4085" s="105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  <c r="AA4085" s="39"/>
      <c r="AB4085" s="39"/>
      <c r="AC4085" s="39"/>
      <c r="AD4085" s="39"/>
      <c r="AE4085" s="39"/>
      <c r="AF4085" s="39"/>
      <c r="AG4085" s="39"/>
      <c r="AH4085" s="39"/>
      <c r="AI4085" s="39"/>
      <c r="AJ4085" s="39"/>
      <c r="AK4085" s="39"/>
      <c r="AL4085" s="39"/>
      <c r="AM4085" s="102">
        <f t="shared" si="191"/>
        <v>0</v>
      </c>
      <c r="AN4085" s="101">
        <f t="shared" si="192"/>
        <v>0</v>
      </c>
      <c r="AO4085" s="107" t="str">
        <f t="shared" si="190"/>
        <v/>
      </c>
      <c r="AP4085" s="40"/>
      <c r="AQ4085" s="45"/>
      <c r="AR4085" s="45"/>
      <c r="AS4085" s="45"/>
      <c r="AT4085" s="45"/>
      <c r="AU4085" s="41"/>
      <c r="AV4085" s="41"/>
      <c r="AW4085" s="42"/>
    </row>
    <row r="4086" spans="1:49" s="35" customFormat="1" x14ac:dyDescent="0.2">
      <c r="A4086" s="44"/>
      <c r="B4086" s="105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  <c r="AA4086" s="39"/>
      <c r="AB4086" s="39"/>
      <c r="AC4086" s="39"/>
      <c r="AD4086" s="39"/>
      <c r="AE4086" s="39"/>
      <c r="AF4086" s="39"/>
      <c r="AG4086" s="39"/>
      <c r="AH4086" s="39"/>
      <c r="AI4086" s="39"/>
      <c r="AJ4086" s="39"/>
      <c r="AK4086" s="39"/>
      <c r="AL4086" s="39"/>
      <c r="AM4086" s="102">
        <f t="shared" si="191"/>
        <v>0</v>
      </c>
      <c r="AN4086" s="101">
        <f t="shared" si="192"/>
        <v>0</v>
      </c>
      <c r="AO4086" s="107" t="str">
        <f t="shared" si="190"/>
        <v/>
      </c>
      <c r="AP4086" s="40"/>
      <c r="AQ4086" s="45"/>
      <c r="AR4086" s="45"/>
      <c r="AS4086" s="45"/>
      <c r="AT4086" s="45"/>
      <c r="AU4086" s="41"/>
      <c r="AV4086" s="41"/>
      <c r="AW4086" s="42"/>
    </row>
    <row r="4087" spans="1:49" s="35" customFormat="1" x14ac:dyDescent="0.2">
      <c r="A4087" s="44"/>
      <c r="B4087" s="105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  <c r="AA4087" s="39"/>
      <c r="AB4087" s="39"/>
      <c r="AC4087" s="39"/>
      <c r="AD4087" s="39"/>
      <c r="AE4087" s="39"/>
      <c r="AF4087" s="39"/>
      <c r="AG4087" s="39"/>
      <c r="AH4087" s="39"/>
      <c r="AI4087" s="39"/>
      <c r="AJ4087" s="39"/>
      <c r="AK4087" s="39"/>
      <c r="AL4087" s="39"/>
      <c r="AM4087" s="102">
        <f t="shared" si="191"/>
        <v>0</v>
      </c>
      <c r="AN4087" s="101">
        <f t="shared" si="192"/>
        <v>0</v>
      </c>
      <c r="AO4087" s="107" t="str">
        <f t="shared" si="190"/>
        <v/>
      </c>
      <c r="AP4087" s="40"/>
      <c r="AQ4087" s="45"/>
      <c r="AR4087" s="45"/>
      <c r="AS4087" s="45"/>
      <c r="AT4087" s="45"/>
      <c r="AU4087" s="41"/>
      <c r="AV4087" s="41"/>
      <c r="AW4087" s="42"/>
    </row>
    <row r="4088" spans="1:49" s="35" customFormat="1" x14ac:dyDescent="0.2">
      <c r="A4088" s="44"/>
      <c r="B4088" s="105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  <c r="AA4088" s="39"/>
      <c r="AB4088" s="39"/>
      <c r="AC4088" s="39"/>
      <c r="AD4088" s="39"/>
      <c r="AE4088" s="39"/>
      <c r="AF4088" s="39"/>
      <c r="AG4088" s="39"/>
      <c r="AH4088" s="39"/>
      <c r="AI4088" s="39"/>
      <c r="AJ4088" s="39"/>
      <c r="AK4088" s="39"/>
      <c r="AL4088" s="39"/>
      <c r="AM4088" s="102">
        <f t="shared" si="191"/>
        <v>0</v>
      </c>
      <c r="AN4088" s="101">
        <f t="shared" si="192"/>
        <v>0</v>
      </c>
      <c r="AO4088" s="107" t="str">
        <f t="shared" si="190"/>
        <v/>
      </c>
      <c r="AP4088" s="40"/>
      <c r="AQ4088" s="45"/>
      <c r="AR4088" s="45"/>
      <c r="AS4088" s="45"/>
      <c r="AT4088" s="45"/>
      <c r="AU4088" s="41"/>
      <c r="AV4088" s="41"/>
      <c r="AW4088" s="42"/>
    </row>
    <row r="4089" spans="1:49" s="35" customFormat="1" x14ac:dyDescent="0.2">
      <c r="A4089" s="44"/>
      <c r="B4089" s="105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  <c r="AA4089" s="39"/>
      <c r="AB4089" s="39"/>
      <c r="AC4089" s="39"/>
      <c r="AD4089" s="39"/>
      <c r="AE4089" s="39"/>
      <c r="AF4089" s="39"/>
      <c r="AG4089" s="39"/>
      <c r="AH4089" s="39"/>
      <c r="AI4089" s="39"/>
      <c r="AJ4089" s="39"/>
      <c r="AK4089" s="39"/>
      <c r="AL4089" s="39"/>
      <c r="AM4089" s="102">
        <f t="shared" si="191"/>
        <v>0</v>
      </c>
      <c r="AN4089" s="101">
        <f t="shared" si="192"/>
        <v>0</v>
      </c>
      <c r="AO4089" s="107" t="str">
        <f t="shared" si="190"/>
        <v/>
      </c>
      <c r="AP4089" s="40"/>
      <c r="AQ4089" s="45"/>
      <c r="AR4089" s="45"/>
      <c r="AS4089" s="45"/>
      <c r="AT4089" s="45"/>
      <c r="AU4089" s="41"/>
      <c r="AV4089" s="41"/>
      <c r="AW4089" s="42"/>
    </row>
    <row r="4090" spans="1:49" s="35" customFormat="1" x14ac:dyDescent="0.2">
      <c r="A4090" s="44"/>
      <c r="B4090" s="105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  <c r="AA4090" s="39"/>
      <c r="AB4090" s="39"/>
      <c r="AC4090" s="39"/>
      <c r="AD4090" s="39"/>
      <c r="AE4090" s="39"/>
      <c r="AF4090" s="39"/>
      <c r="AG4090" s="39"/>
      <c r="AH4090" s="39"/>
      <c r="AI4090" s="39"/>
      <c r="AJ4090" s="39"/>
      <c r="AK4090" s="39"/>
      <c r="AL4090" s="39"/>
      <c r="AM4090" s="102">
        <f t="shared" si="191"/>
        <v>0</v>
      </c>
      <c r="AN4090" s="101">
        <f t="shared" si="192"/>
        <v>0</v>
      </c>
      <c r="AO4090" s="107" t="str">
        <f t="shared" si="190"/>
        <v/>
      </c>
      <c r="AP4090" s="40"/>
      <c r="AQ4090" s="45"/>
      <c r="AR4090" s="45"/>
      <c r="AS4090" s="45"/>
      <c r="AT4090" s="45"/>
      <c r="AU4090" s="41"/>
      <c r="AV4090" s="41"/>
      <c r="AW4090" s="42"/>
    </row>
    <row r="4091" spans="1:49" s="35" customFormat="1" x14ac:dyDescent="0.2">
      <c r="A4091" s="44"/>
      <c r="B4091" s="105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  <c r="AA4091" s="39"/>
      <c r="AB4091" s="39"/>
      <c r="AC4091" s="39"/>
      <c r="AD4091" s="39"/>
      <c r="AE4091" s="39"/>
      <c r="AF4091" s="39"/>
      <c r="AG4091" s="39"/>
      <c r="AH4091" s="39"/>
      <c r="AI4091" s="39"/>
      <c r="AJ4091" s="39"/>
      <c r="AK4091" s="39"/>
      <c r="AL4091" s="39"/>
      <c r="AM4091" s="102">
        <f t="shared" si="191"/>
        <v>0</v>
      </c>
      <c r="AN4091" s="101">
        <f t="shared" si="192"/>
        <v>0</v>
      </c>
      <c r="AO4091" s="107" t="str">
        <f t="shared" si="190"/>
        <v/>
      </c>
      <c r="AP4091" s="40"/>
      <c r="AQ4091" s="45"/>
      <c r="AR4091" s="45"/>
      <c r="AS4091" s="45"/>
      <c r="AT4091" s="45"/>
      <c r="AU4091" s="41"/>
      <c r="AV4091" s="41"/>
      <c r="AW4091" s="42"/>
    </row>
    <row r="4092" spans="1:49" s="35" customFormat="1" x14ac:dyDescent="0.2">
      <c r="A4092" s="44"/>
      <c r="B4092" s="105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  <c r="AA4092" s="39"/>
      <c r="AB4092" s="39"/>
      <c r="AC4092" s="39"/>
      <c r="AD4092" s="39"/>
      <c r="AE4092" s="39"/>
      <c r="AF4092" s="39"/>
      <c r="AG4092" s="39"/>
      <c r="AH4092" s="39"/>
      <c r="AI4092" s="39"/>
      <c r="AJ4092" s="39"/>
      <c r="AK4092" s="39"/>
      <c r="AL4092" s="39"/>
      <c r="AM4092" s="102">
        <f t="shared" si="191"/>
        <v>0</v>
      </c>
      <c r="AN4092" s="101">
        <f t="shared" si="192"/>
        <v>0</v>
      </c>
      <c r="AO4092" s="107" t="str">
        <f t="shared" si="190"/>
        <v/>
      </c>
      <c r="AP4092" s="40"/>
      <c r="AQ4092" s="45"/>
      <c r="AR4092" s="45"/>
      <c r="AS4092" s="45"/>
      <c r="AT4092" s="45"/>
      <c r="AU4092" s="41"/>
      <c r="AV4092" s="41"/>
      <c r="AW4092" s="42"/>
    </row>
    <row r="4093" spans="1:49" s="35" customFormat="1" x14ac:dyDescent="0.2">
      <c r="A4093" s="44"/>
      <c r="B4093" s="105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  <c r="AA4093" s="39"/>
      <c r="AB4093" s="39"/>
      <c r="AC4093" s="39"/>
      <c r="AD4093" s="39"/>
      <c r="AE4093" s="39"/>
      <c r="AF4093" s="39"/>
      <c r="AG4093" s="39"/>
      <c r="AH4093" s="39"/>
      <c r="AI4093" s="39"/>
      <c r="AJ4093" s="39"/>
      <c r="AK4093" s="39"/>
      <c r="AL4093" s="39"/>
      <c r="AM4093" s="102">
        <f t="shared" si="191"/>
        <v>0</v>
      </c>
      <c r="AN4093" s="101">
        <f t="shared" si="192"/>
        <v>0</v>
      </c>
      <c r="AO4093" s="107" t="str">
        <f t="shared" si="190"/>
        <v/>
      </c>
      <c r="AP4093" s="40"/>
      <c r="AQ4093" s="45"/>
      <c r="AR4093" s="45"/>
      <c r="AS4093" s="45"/>
      <c r="AT4093" s="45"/>
      <c r="AU4093" s="41"/>
      <c r="AV4093" s="41"/>
      <c r="AW4093" s="42"/>
    </row>
    <row r="4094" spans="1:49" s="35" customFormat="1" x14ac:dyDescent="0.2">
      <c r="A4094" s="44"/>
      <c r="B4094" s="105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  <c r="AA4094" s="39"/>
      <c r="AB4094" s="39"/>
      <c r="AC4094" s="39"/>
      <c r="AD4094" s="39"/>
      <c r="AE4094" s="39"/>
      <c r="AF4094" s="39"/>
      <c r="AG4094" s="39"/>
      <c r="AH4094" s="39"/>
      <c r="AI4094" s="39"/>
      <c r="AJ4094" s="39"/>
      <c r="AK4094" s="39"/>
      <c r="AL4094" s="39"/>
      <c r="AM4094" s="102">
        <f t="shared" si="191"/>
        <v>0</v>
      </c>
      <c r="AN4094" s="101">
        <f t="shared" si="192"/>
        <v>0</v>
      </c>
      <c r="AO4094" s="107" t="str">
        <f t="shared" si="190"/>
        <v/>
      </c>
      <c r="AP4094" s="40"/>
      <c r="AQ4094" s="45"/>
      <c r="AR4094" s="45"/>
      <c r="AS4094" s="45"/>
      <c r="AT4094" s="45"/>
      <c r="AU4094" s="41"/>
      <c r="AV4094" s="41"/>
      <c r="AW4094" s="42"/>
    </row>
    <row r="4095" spans="1:49" s="35" customFormat="1" x14ac:dyDescent="0.2">
      <c r="A4095" s="44"/>
      <c r="B4095" s="105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  <c r="AA4095" s="39"/>
      <c r="AB4095" s="39"/>
      <c r="AC4095" s="39"/>
      <c r="AD4095" s="39"/>
      <c r="AE4095" s="39"/>
      <c r="AF4095" s="39"/>
      <c r="AG4095" s="39"/>
      <c r="AH4095" s="39"/>
      <c r="AI4095" s="39"/>
      <c r="AJ4095" s="39"/>
      <c r="AK4095" s="39"/>
      <c r="AL4095" s="39"/>
      <c r="AM4095" s="102">
        <f t="shared" si="191"/>
        <v>0</v>
      </c>
      <c r="AN4095" s="101">
        <f t="shared" si="192"/>
        <v>0</v>
      </c>
      <c r="AO4095" s="107" t="str">
        <f t="shared" si="190"/>
        <v/>
      </c>
      <c r="AP4095" s="40"/>
      <c r="AQ4095" s="45"/>
      <c r="AR4095" s="45"/>
      <c r="AS4095" s="45"/>
      <c r="AT4095" s="45"/>
      <c r="AU4095" s="41"/>
      <c r="AV4095" s="41"/>
      <c r="AW4095" s="42"/>
    </row>
    <row r="4096" spans="1:49" s="35" customFormat="1" x14ac:dyDescent="0.2">
      <c r="A4096" s="44"/>
      <c r="B4096" s="105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  <c r="AA4096" s="39"/>
      <c r="AB4096" s="39"/>
      <c r="AC4096" s="39"/>
      <c r="AD4096" s="39"/>
      <c r="AE4096" s="39"/>
      <c r="AF4096" s="39"/>
      <c r="AG4096" s="39"/>
      <c r="AH4096" s="39"/>
      <c r="AI4096" s="39"/>
      <c r="AJ4096" s="39"/>
      <c r="AK4096" s="39"/>
      <c r="AL4096" s="39"/>
      <c r="AM4096" s="102">
        <f t="shared" si="191"/>
        <v>0</v>
      </c>
      <c r="AN4096" s="101">
        <f t="shared" si="192"/>
        <v>0</v>
      </c>
      <c r="AO4096" s="107" t="str">
        <f t="shared" si="190"/>
        <v/>
      </c>
      <c r="AP4096" s="40"/>
      <c r="AQ4096" s="45"/>
      <c r="AR4096" s="45"/>
      <c r="AS4096" s="45"/>
      <c r="AT4096" s="45"/>
      <c r="AU4096" s="41"/>
      <c r="AV4096" s="41"/>
      <c r="AW4096" s="42"/>
    </row>
    <row r="4097" spans="1:49" s="35" customFormat="1" x14ac:dyDescent="0.2">
      <c r="A4097" s="44"/>
      <c r="B4097" s="105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  <c r="AA4097" s="39"/>
      <c r="AB4097" s="39"/>
      <c r="AC4097" s="39"/>
      <c r="AD4097" s="39"/>
      <c r="AE4097" s="39"/>
      <c r="AF4097" s="39"/>
      <c r="AG4097" s="39"/>
      <c r="AH4097" s="39"/>
      <c r="AI4097" s="39"/>
      <c r="AJ4097" s="39"/>
      <c r="AK4097" s="39"/>
      <c r="AL4097" s="39"/>
      <c r="AM4097" s="102">
        <f t="shared" si="191"/>
        <v>0</v>
      </c>
      <c r="AN4097" s="101">
        <f t="shared" si="192"/>
        <v>0</v>
      </c>
      <c r="AO4097" s="107" t="str">
        <f t="shared" si="190"/>
        <v/>
      </c>
      <c r="AP4097" s="40"/>
      <c r="AQ4097" s="45"/>
      <c r="AR4097" s="45"/>
      <c r="AS4097" s="45"/>
      <c r="AT4097" s="45"/>
      <c r="AU4097" s="41"/>
      <c r="AV4097" s="41"/>
      <c r="AW4097" s="42"/>
    </row>
    <row r="4098" spans="1:49" s="35" customFormat="1" x14ac:dyDescent="0.2">
      <c r="A4098" s="44"/>
      <c r="B4098" s="105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  <c r="AA4098" s="39"/>
      <c r="AB4098" s="39"/>
      <c r="AC4098" s="39"/>
      <c r="AD4098" s="39"/>
      <c r="AE4098" s="39"/>
      <c r="AF4098" s="39"/>
      <c r="AG4098" s="39"/>
      <c r="AH4098" s="39"/>
      <c r="AI4098" s="39"/>
      <c r="AJ4098" s="39"/>
      <c r="AK4098" s="39"/>
      <c r="AL4098" s="39"/>
      <c r="AM4098" s="102">
        <f t="shared" si="191"/>
        <v>0</v>
      </c>
      <c r="AN4098" s="101">
        <f t="shared" si="192"/>
        <v>0</v>
      </c>
      <c r="AO4098" s="107" t="str">
        <f t="shared" si="190"/>
        <v/>
      </c>
      <c r="AP4098" s="40"/>
      <c r="AQ4098" s="45"/>
      <c r="AR4098" s="45"/>
      <c r="AS4098" s="45"/>
      <c r="AT4098" s="45"/>
      <c r="AU4098" s="41"/>
      <c r="AV4098" s="41"/>
      <c r="AW4098" s="42"/>
    </row>
    <row r="4099" spans="1:49" s="35" customFormat="1" x14ac:dyDescent="0.2">
      <c r="A4099" s="44"/>
      <c r="B4099" s="105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  <c r="AA4099" s="39"/>
      <c r="AB4099" s="39"/>
      <c r="AC4099" s="39"/>
      <c r="AD4099" s="39"/>
      <c r="AE4099" s="39"/>
      <c r="AF4099" s="39"/>
      <c r="AG4099" s="39"/>
      <c r="AH4099" s="39"/>
      <c r="AI4099" s="39"/>
      <c r="AJ4099" s="39"/>
      <c r="AK4099" s="39"/>
      <c r="AL4099" s="39"/>
      <c r="AM4099" s="102">
        <f t="shared" si="191"/>
        <v>0</v>
      </c>
      <c r="AN4099" s="101">
        <f t="shared" si="192"/>
        <v>0</v>
      </c>
      <c r="AO4099" s="107" t="str">
        <f t="shared" si="190"/>
        <v/>
      </c>
      <c r="AP4099" s="40"/>
      <c r="AQ4099" s="45"/>
      <c r="AR4099" s="45"/>
      <c r="AS4099" s="45"/>
      <c r="AT4099" s="45"/>
      <c r="AU4099" s="41"/>
      <c r="AV4099" s="41"/>
      <c r="AW4099" s="42"/>
    </row>
    <row r="4100" spans="1:49" s="35" customFormat="1" x14ac:dyDescent="0.2">
      <c r="A4100" s="44"/>
      <c r="B4100" s="105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  <c r="AA4100" s="39"/>
      <c r="AB4100" s="39"/>
      <c r="AC4100" s="39"/>
      <c r="AD4100" s="39"/>
      <c r="AE4100" s="39"/>
      <c r="AF4100" s="39"/>
      <c r="AG4100" s="39"/>
      <c r="AH4100" s="39"/>
      <c r="AI4100" s="39"/>
      <c r="AJ4100" s="39"/>
      <c r="AK4100" s="39"/>
      <c r="AL4100" s="39"/>
      <c r="AM4100" s="102">
        <f t="shared" si="191"/>
        <v>0</v>
      </c>
      <c r="AN4100" s="101">
        <f t="shared" si="192"/>
        <v>0</v>
      </c>
      <c r="AO4100" s="107" t="str">
        <f t="shared" si="190"/>
        <v/>
      </c>
      <c r="AP4100" s="40"/>
      <c r="AQ4100" s="45"/>
      <c r="AR4100" s="45"/>
      <c r="AS4100" s="45"/>
      <c r="AT4100" s="45"/>
      <c r="AU4100" s="41"/>
      <c r="AV4100" s="41"/>
      <c r="AW4100" s="42"/>
    </row>
    <row r="4101" spans="1:49" s="35" customFormat="1" x14ac:dyDescent="0.2">
      <c r="A4101" s="44"/>
      <c r="B4101" s="105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  <c r="AA4101" s="39"/>
      <c r="AB4101" s="39"/>
      <c r="AC4101" s="39"/>
      <c r="AD4101" s="39"/>
      <c r="AE4101" s="39"/>
      <c r="AF4101" s="39"/>
      <c r="AG4101" s="39"/>
      <c r="AH4101" s="39"/>
      <c r="AI4101" s="39"/>
      <c r="AJ4101" s="39"/>
      <c r="AK4101" s="39"/>
      <c r="AL4101" s="39"/>
      <c r="AM4101" s="102">
        <f t="shared" si="191"/>
        <v>0</v>
      </c>
      <c r="AN4101" s="101">
        <f t="shared" si="192"/>
        <v>0</v>
      </c>
      <c r="AO4101" s="107" t="str">
        <f t="shared" si="190"/>
        <v/>
      </c>
      <c r="AP4101" s="40"/>
      <c r="AQ4101" s="45"/>
      <c r="AR4101" s="45"/>
      <c r="AS4101" s="45"/>
      <c r="AT4101" s="45"/>
      <c r="AU4101" s="41"/>
      <c r="AV4101" s="41"/>
      <c r="AW4101" s="42"/>
    </row>
    <row r="4102" spans="1:49" s="35" customFormat="1" x14ac:dyDescent="0.2">
      <c r="A4102" s="44"/>
      <c r="B4102" s="105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  <c r="AA4102" s="39"/>
      <c r="AB4102" s="39"/>
      <c r="AC4102" s="39"/>
      <c r="AD4102" s="39"/>
      <c r="AE4102" s="39"/>
      <c r="AF4102" s="39"/>
      <c r="AG4102" s="39"/>
      <c r="AH4102" s="39"/>
      <c r="AI4102" s="39"/>
      <c r="AJ4102" s="39"/>
      <c r="AK4102" s="39"/>
      <c r="AL4102" s="39"/>
      <c r="AM4102" s="102">
        <f t="shared" si="191"/>
        <v>0</v>
      </c>
      <c r="AN4102" s="101">
        <f t="shared" si="192"/>
        <v>0</v>
      </c>
      <c r="AO4102" s="107" t="str">
        <f t="shared" si="190"/>
        <v/>
      </c>
      <c r="AP4102" s="40"/>
      <c r="AQ4102" s="45"/>
      <c r="AR4102" s="45"/>
      <c r="AS4102" s="45"/>
      <c r="AT4102" s="45"/>
      <c r="AU4102" s="41"/>
      <c r="AV4102" s="41"/>
      <c r="AW4102" s="42"/>
    </row>
    <row r="4103" spans="1:49" s="35" customFormat="1" x14ac:dyDescent="0.2">
      <c r="A4103" s="44"/>
      <c r="B4103" s="105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  <c r="AA4103" s="39"/>
      <c r="AB4103" s="39"/>
      <c r="AC4103" s="39"/>
      <c r="AD4103" s="39"/>
      <c r="AE4103" s="39"/>
      <c r="AF4103" s="39"/>
      <c r="AG4103" s="39"/>
      <c r="AH4103" s="39"/>
      <c r="AI4103" s="39"/>
      <c r="AJ4103" s="39"/>
      <c r="AK4103" s="39"/>
      <c r="AL4103" s="39"/>
      <c r="AM4103" s="102">
        <f t="shared" si="191"/>
        <v>0</v>
      </c>
      <c r="AN4103" s="101">
        <f t="shared" si="192"/>
        <v>0</v>
      </c>
      <c r="AO4103" s="107" t="str">
        <f t="shared" si="190"/>
        <v/>
      </c>
      <c r="AP4103" s="40"/>
      <c r="AQ4103" s="45"/>
      <c r="AR4103" s="45"/>
      <c r="AS4103" s="45"/>
      <c r="AT4103" s="45"/>
      <c r="AU4103" s="41"/>
      <c r="AV4103" s="41"/>
      <c r="AW4103" s="42"/>
    </row>
    <row r="4104" spans="1:49" s="35" customFormat="1" x14ac:dyDescent="0.2">
      <c r="A4104" s="44"/>
      <c r="B4104" s="105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  <c r="AA4104" s="39"/>
      <c r="AB4104" s="39"/>
      <c r="AC4104" s="39"/>
      <c r="AD4104" s="39"/>
      <c r="AE4104" s="39"/>
      <c r="AF4104" s="39"/>
      <c r="AG4104" s="39"/>
      <c r="AH4104" s="39"/>
      <c r="AI4104" s="39"/>
      <c r="AJ4104" s="39"/>
      <c r="AK4104" s="39"/>
      <c r="AL4104" s="39"/>
      <c r="AM4104" s="102">
        <f t="shared" si="191"/>
        <v>0</v>
      </c>
      <c r="AN4104" s="101">
        <f t="shared" si="192"/>
        <v>0</v>
      </c>
      <c r="AO4104" s="107" t="str">
        <f t="shared" si="190"/>
        <v/>
      </c>
      <c r="AP4104" s="40"/>
      <c r="AQ4104" s="45"/>
      <c r="AR4104" s="45"/>
      <c r="AS4104" s="45"/>
      <c r="AT4104" s="45"/>
      <c r="AU4104" s="41"/>
      <c r="AV4104" s="41"/>
      <c r="AW4104" s="42"/>
    </row>
    <row r="4105" spans="1:49" s="35" customFormat="1" x14ac:dyDescent="0.2">
      <c r="A4105" s="44"/>
      <c r="B4105" s="105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  <c r="AA4105" s="39"/>
      <c r="AB4105" s="39"/>
      <c r="AC4105" s="39"/>
      <c r="AD4105" s="39"/>
      <c r="AE4105" s="39"/>
      <c r="AF4105" s="39"/>
      <c r="AG4105" s="39"/>
      <c r="AH4105" s="39"/>
      <c r="AI4105" s="39"/>
      <c r="AJ4105" s="39"/>
      <c r="AK4105" s="39"/>
      <c r="AL4105" s="39"/>
      <c r="AM4105" s="102">
        <f t="shared" si="191"/>
        <v>0</v>
      </c>
      <c r="AN4105" s="101">
        <f t="shared" si="192"/>
        <v>0</v>
      </c>
      <c r="AO4105" s="107" t="str">
        <f t="shared" si="190"/>
        <v/>
      </c>
      <c r="AP4105" s="40"/>
      <c r="AQ4105" s="45"/>
      <c r="AR4105" s="45"/>
      <c r="AS4105" s="45"/>
      <c r="AT4105" s="45"/>
      <c r="AU4105" s="41"/>
      <c r="AV4105" s="41"/>
      <c r="AW4105" s="42"/>
    </row>
    <row r="4106" spans="1:49" s="35" customFormat="1" x14ac:dyDescent="0.2">
      <c r="A4106" s="44"/>
      <c r="B4106" s="105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  <c r="AA4106" s="39"/>
      <c r="AB4106" s="39"/>
      <c r="AC4106" s="39"/>
      <c r="AD4106" s="39"/>
      <c r="AE4106" s="39"/>
      <c r="AF4106" s="39"/>
      <c r="AG4106" s="39"/>
      <c r="AH4106" s="39"/>
      <c r="AI4106" s="39"/>
      <c r="AJ4106" s="39"/>
      <c r="AK4106" s="39"/>
      <c r="AL4106" s="39"/>
      <c r="AM4106" s="102">
        <f t="shared" si="191"/>
        <v>0</v>
      </c>
      <c r="AN4106" s="101">
        <f t="shared" si="192"/>
        <v>0</v>
      </c>
      <c r="AO4106" s="107" t="str">
        <f t="shared" si="190"/>
        <v/>
      </c>
      <c r="AP4106" s="40"/>
      <c r="AQ4106" s="45"/>
      <c r="AR4106" s="45"/>
      <c r="AS4106" s="45"/>
      <c r="AT4106" s="45"/>
      <c r="AU4106" s="41"/>
      <c r="AV4106" s="41"/>
      <c r="AW4106" s="42"/>
    </row>
    <row r="4107" spans="1:49" s="35" customFormat="1" x14ac:dyDescent="0.2">
      <c r="A4107" s="44"/>
      <c r="B4107" s="105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  <c r="AA4107" s="39"/>
      <c r="AB4107" s="39"/>
      <c r="AC4107" s="39"/>
      <c r="AD4107" s="39"/>
      <c r="AE4107" s="39"/>
      <c r="AF4107" s="39"/>
      <c r="AG4107" s="39"/>
      <c r="AH4107" s="39"/>
      <c r="AI4107" s="39"/>
      <c r="AJ4107" s="39"/>
      <c r="AK4107" s="39"/>
      <c r="AL4107" s="39"/>
      <c r="AM4107" s="102">
        <f t="shared" si="191"/>
        <v>0</v>
      </c>
      <c r="AN4107" s="101">
        <f t="shared" si="192"/>
        <v>0</v>
      </c>
      <c r="AO4107" s="107" t="str">
        <f t="shared" si="190"/>
        <v/>
      </c>
      <c r="AP4107" s="40"/>
      <c r="AQ4107" s="45"/>
      <c r="AR4107" s="45"/>
      <c r="AS4107" s="45"/>
      <c r="AT4107" s="45"/>
      <c r="AU4107" s="41"/>
      <c r="AV4107" s="41"/>
      <c r="AW4107" s="42"/>
    </row>
    <row r="4108" spans="1:49" s="35" customFormat="1" x14ac:dyDescent="0.2">
      <c r="A4108" s="44"/>
      <c r="B4108" s="105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39"/>
      <c r="AE4108" s="39"/>
      <c r="AF4108" s="39"/>
      <c r="AG4108" s="39"/>
      <c r="AH4108" s="39"/>
      <c r="AI4108" s="39"/>
      <c r="AJ4108" s="39"/>
      <c r="AK4108" s="39"/>
      <c r="AL4108" s="39"/>
      <c r="AM4108" s="102">
        <f t="shared" si="191"/>
        <v>0</v>
      </c>
      <c r="AN4108" s="101">
        <f t="shared" si="192"/>
        <v>0</v>
      </c>
      <c r="AO4108" s="107" t="str">
        <f t="shared" ref="AO4108:AO4171" si="193">IF(ISBLANK(A4108),"",A4108)</f>
        <v/>
      </c>
      <c r="AP4108" s="40"/>
      <c r="AQ4108" s="45"/>
      <c r="AR4108" s="45"/>
      <c r="AS4108" s="45"/>
      <c r="AT4108" s="45"/>
      <c r="AU4108" s="41"/>
      <c r="AV4108" s="41"/>
      <c r="AW4108" s="42"/>
    </row>
    <row r="4109" spans="1:49" s="35" customFormat="1" x14ac:dyDescent="0.2">
      <c r="A4109" s="44"/>
      <c r="B4109" s="105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  <c r="AA4109" s="39"/>
      <c r="AB4109" s="39"/>
      <c r="AC4109" s="39"/>
      <c r="AD4109" s="39"/>
      <c r="AE4109" s="39"/>
      <c r="AF4109" s="39"/>
      <c r="AG4109" s="39"/>
      <c r="AH4109" s="39"/>
      <c r="AI4109" s="39"/>
      <c r="AJ4109" s="39"/>
      <c r="AK4109" s="39"/>
      <c r="AL4109" s="39"/>
      <c r="AM4109" s="102">
        <f t="shared" ref="AM4109:AM4172" si="194">SUM(C4109:AL4109)</f>
        <v>0</v>
      </c>
      <c r="AN4109" s="101">
        <f t="shared" ref="AN4109:AN4172" si="195">C4109*$C$9+D4109*$D$9+E4109*$E$9+F4109*$F$9+G4109*$G$9+H4109*$H$9+I4109*$I$9+J4109*$J$9+K4109*$K$9+L4109*$L$9+M4109*$M$9+N4109*$N$9+O4109*$O$9+P4109*$P$9+Q4109*$Q$9+R4109*$R$9+S4109*$S$9+T4109*$T$9+U4109*$U$9+V4109*$V$9+W4109*$W$9+X4109*$X$9+Y4109*$Y$9+Z4109*$Z$9+AA4109*$AA$9+AB4109*$AB$9+AC4109*$AC$9+AD4109*$AD$9+AE4109*$AE$9+AF4109*$AF$9+AG4109*$AG$9+AH4109*$AH$9+AI4109*$AI$9+AJ4109*$AJ$9+AK4109*$AK$9+AL4109*$AL$9</f>
        <v>0</v>
      </c>
      <c r="AO4109" s="107" t="str">
        <f t="shared" si="193"/>
        <v/>
      </c>
      <c r="AP4109" s="40"/>
      <c r="AQ4109" s="45"/>
      <c r="AR4109" s="45"/>
      <c r="AS4109" s="45"/>
      <c r="AT4109" s="45"/>
      <c r="AU4109" s="41"/>
      <c r="AV4109" s="41"/>
      <c r="AW4109" s="42"/>
    </row>
    <row r="4110" spans="1:49" s="35" customFormat="1" x14ac:dyDescent="0.2">
      <c r="A4110" s="44"/>
      <c r="B4110" s="105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  <c r="AA4110" s="39"/>
      <c r="AB4110" s="39"/>
      <c r="AC4110" s="39"/>
      <c r="AD4110" s="39"/>
      <c r="AE4110" s="39"/>
      <c r="AF4110" s="39"/>
      <c r="AG4110" s="39"/>
      <c r="AH4110" s="39"/>
      <c r="AI4110" s="39"/>
      <c r="AJ4110" s="39"/>
      <c r="AK4110" s="39"/>
      <c r="AL4110" s="39"/>
      <c r="AM4110" s="102">
        <f t="shared" si="194"/>
        <v>0</v>
      </c>
      <c r="AN4110" s="101">
        <f t="shared" si="195"/>
        <v>0</v>
      </c>
      <c r="AO4110" s="107" t="str">
        <f t="shared" si="193"/>
        <v/>
      </c>
      <c r="AP4110" s="40"/>
      <c r="AQ4110" s="45"/>
      <c r="AR4110" s="45"/>
      <c r="AS4110" s="45"/>
      <c r="AT4110" s="45"/>
      <c r="AU4110" s="41"/>
      <c r="AV4110" s="41"/>
      <c r="AW4110" s="42"/>
    </row>
    <row r="4111" spans="1:49" s="35" customFormat="1" x14ac:dyDescent="0.2">
      <c r="A4111" s="44"/>
      <c r="B4111" s="105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  <c r="AA4111" s="39"/>
      <c r="AB4111" s="39"/>
      <c r="AC4111" s="39"/>
      <c r="AD4111" s="39"/>
      <c r="AE4111" s="39"/>
      <c r="AF4111" s="39"/>
      <c r="AG4111" s="39"/>
      <c r="AH4111" s="39"/>
      <c r="AI4111" s="39"/>
      <c r="AJ4111" s="39"/>
      <c r="AK4111" s="39"/>
      <c r="AL4111" s="39"/>
      <c r="AM4111" s="102">
        <f t="shared" si="194"/>
        <v>0</v>
      </c>
      <c r="AN4111" s="101">
        <f t="shared" si="195"/>
        <v>0</v>
      </c>
      <c r="AO4111" s="107" t="str">
        <f t="shared" si="193"/>
        <v/>
      </c>
      <c r="AP4111" s="40"/>
      <c r="AQ4111" s="45"/>
      <c r="AR4111" s="45"/>
      <c r="AS4111" s="45"/>
      <c r="AT4111" s="45"/>
      <c r="AU4111" s="41"/>
      <c r="AV4111" s="41"/>
      <c r="AW4111" s="42"/>
    </row>
    <row r="4112" spans="1:49" s="35" customFormat="1" x14ac:dyDescent="0.2">
      <c r="A4112" s="44"/>
      <c r="B4112" s="105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  <c r="AA4112" s="39"/>
      <c r="AB4112" s="39"/>
      <c r="AC4112" s="39"/>
      <c r="AD4112" s="39"/>
      <c r="AE4112" s="39"/>
      <c r="AF4112" s="39"/>
      <c r="AG4112" s="39"/>
      <c r="AH4112" s="39"/>
      <c r="AI4112" s="39"/>
      <c r="AJ4112" s="39"/>
      <c r="AK4112" s="39"/>
      <c r="AL4112" s="39"/>
      <c r="AM4112" s="102">
        <f t="shared" si="194"/>
        <v>0</v>
      </c>
      <c r="AN4112" s="101">
        <f t="shared" si="195"/>
        <v>0</v>
      </c>
      <c r="AO4112" s="107" t="str">
        <f t="shared" si="193"/>
        <v/>
      </c>
      <c r="AP4112" s="40"/>
      <c r="AQ4112" s="45"/>
      <c r="AR4112" s="45"/>
      <c r="AS4112" s="45"/>
      <c r="AT4112" s="45"/>
      <c r="AU4112" s="41"/>
      <c r="AV4112" s="41"/>
      <c r="AW4112" s="42"/>
    </row>
    <row r="4113" spans="1:49" s="35" customFormat="1" x14ac:dyDescent="0.2">
      <c r="A4113" s="44"/>
      <c r="B4113" s="105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  <c r="AA4113" s="39"/>
      <c r="AB4113" s="39"/>
      <c r="AC4113" s="39"/>
      <c r="AD4113" s="39"/>
      <c r="AE4113" s="39"/>
      <c r="AF4113" s="39"/>
      <c r="AG4113" s="39"/>
      <c r="AH4113" s="39"/>
      <c r="AI4113" s="39"/>
      <c r="AJ4113" s="39"/>
      <c r="AK4113" s="39"/>
      <c r="AL4113" s="39"/>
      <c r="AM4113" s="102">
        <f t="shared" si="194"/>
        <v>0</v>
      </c>
      <c r="AN4113" s="101">
        <f t="shared" si="195"/>
        <v>0</v>
      </c>
      <c r="AO4113" s="107" t="str">
        <f t="shared" si="193"/>
        <v/>
      </c>
      <c r="AP4113" s="40"/>
      <c r="AQ4113" s="45"/>
      <c r="AR4113" s="45"/>
      <c r="AS4113" s="45"/>
      <c r="AT4113" s="45"/>
      <c r="AU4113" s="41"/>
      <c r="AV4113" s="41"/>
      <c r="AW4113" s="42"/>
    </row>
    <row r="4114" spans="1:49" s="35" customFormat="1" x14ac:dyDescent="0.2">
      <c r="A4114" s="44"/>
      <c r="B4114" s="105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  <c r="AA4114" s="39"/>
      <c r="AB4114" s="39"/>
      <c r="AC4114" s="39"/>
      <c r="AD4114" s="39"/>
      <c r="AE4114" s="39"/>
      <c r="AF4114" s="39"/>
      <c r="AG4114" s="39"/>
      <c r="AH4114" s="39"/>
      <c r="AI4114" s="39"/>
      <c r="AJ4114" s="39"/>
      <c r="AK4114" s="39"/>
      <c r="AL4114" s="39"/>
      <c r="AM4114" s="102">
        <f t="shared" si="194"/>
        <v>0</v>
      </c>
      <c r="AN4114" s="101">
        <f t="shared" si="195"/>
        <v>0</v>
      </c>
      <c r="AO4114" s="107" t="str">
        <f t="shared" si="193"/>
        <v/>
      </c>
      <c r="AP4114" s="40"/>
      <c r="AQ4114" s="45"/>
      <c r="AR4114" s="45"/>
      <c r="AS4114" s="45"/>
      <c r="AT4114" s="45"/>
      <c r="AU4114" s="41"/>
      <c r="AV4114" s="41"/>
      <c r="AW4114" s="42"/>
    </row>
    <row r="4115" spans="1:49" s="35" customFormat="1" x14ac:dyDescent="0.2">
      <c r="A4115" s="44"/>
      <c r="B4115" s="105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  <c r="AA4115" s="39"/>
      <c r="AB4115" s="39"/>
      <c r="AC4115" s="39"/>
      <c r="AD4115" s="39"/>
      <c r="AE4115" s="39"/>
      <c r="AF4115" s="39"/>
      <c r="AG4115" s="39"/>
      <c r="AH4115" s="39"/>
      <c r="AI4115" s="39"/>
      <c r="AJ4115" s="39"/>
      <c r="AK4115" s="39"/>
      <c r="AL4115" s="39"/>
      <c r="AM4115" s="102">
        <f t="shared" si="194"/>
        <v>0</v>
      </c>
      <c r="AN4115" s="101">
        <f t="shared" si="195"/>
        <v>0</v>
      </c>
      <c r="AO4115" s="107" t="str">
        <f t="shared" si="193"/>
        <v/>
      </c>
      <c r="AP4115" s="40"/>
      <c r="AQ4115" s="45"/>
      <c r="AR4115" s="45"/>
      <c r="AS4115" s="45"/>
      <c r="AT4115" s="45"/>
      <c r="AU4115" s="41"/>
      <c r="AV4115" s="41"/>
      <c r="AW4115" s="42"/>
    </row>
    <row r="4116" spans="1:49" s="35" customFormat="1" x14ac:dyDescent="0.2">
      <c r="A4116" s="44"/>
      <c r="B4116" s="105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  <c r="AA4116" s="39"/>
      <c r="AB4116" s="39"/>
      <c r="AC4116" s="39"/>
      <c r="AD4116" s="39"/>
      <c r="AE4116" s="39"/>
      <c r="AF4116" s="39"/>
      <c r="AG4116" s="39"/>
      <c r="AH4116" s="39"/>
      <c r="AI4116" s="39"/>
      <c r="AJ4116" s="39"/>
      <c r="AK4116" s="39"/>
      <c r="AL4116" s="39"/>
      <c r="AM4116" s="102">
        <f t="shared" si="194"/>
        <v>0</v>
      </c>
      <c r="AN4116" s="101">
        <f t="shared" si="195"/>
        <v>0</v>
      </c>
      <c r="AO4116" s="107" t="str">
        <f t="shared" si="193"/>
        <v/>
      </c>
      <c r="AP4116" s="40"/>
      <c r="AQ4116" s="45"/>
      <c r="AR4116" s="45"/>
      <c r="AS4116" s="45"/>
      <c r="AT4116" s="45"/>
      <c r="AU4116" s="41"/>
      <c r="AV4116" s="41"/>
      <c r="AW4116" s="42"/>
    </row>
    <row r="4117" spans="1:49" s="35" customFormat="1" x14ac:dyDescent="0.2">
      <c r="A4117" s="44"/>
      <c r="B4117" s="105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  <c r="AA4117" s="39"/>
      <c r="AB4117" s="39"/>
      <c r="AC4117" s="39"/>
      <c r="AD4117" s="39"/>
      <c r="AE4117" s="39"/>
      <c r="AF4117" s="39"/>
      <c r="AG4117" s="39"/>
      <c r="AH4117" s="39"/>
      <c r="AI4117" s="39"/>
      <c r="AJ4117" s="39"/>
      <c r="AK4117" s="39"/>
      <c r="AL4117" s="39"/>
      <c r="AM4117" s="102">
        <f t="shared" si="194"/>
        <v>0</v>
      </c>
      <c r="AN4117" s="101">
        <f t="shared" si="195"/>
        <v>0</v>
      </c>
      <c r="AO4117" s="107" t="str">
        <f t="shared" si="193"/>
        <v/>
      </c>
      <c r="AP4117" s="40"/>
      <c r="AQ4117" s="45"/>
      <c r="AR4117" s="45"/>
      <c r="AS4117" s="45"/>
      <c r="AT4117" s="45"/>
      <c r="AU4117" s="41"/>
      <c r="AV4117" s="41"/>
      <c r="AW4117" s="42"/>
    </row>
    <row r="4118" spans="1:49" s="35" customFormat="1" x14ac:dyDescent="0.2">
      <c r="A4118" s="44"/>
      <c r="B4118" s="105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  <c r="AA4118" s="39"/>
      <c r="AB4118" s="39"/>
      <c r="AC4118" s="39"/>
      <c r="AD4118" s="39"/>
      <c r="AE4118" s="39"/>
      <c r="AF4118" s="39"/>
      <c r="AG4118" s="39"/>
      <c r="AH4118" s="39"/>
      <c r="AI4118" s="39"/>
      <c r="AJ4118" s="39"/>
      <c r="AK4118" s="39"/>
      <c r="AL4118" s="39"/>
      <c r="AM4118" s="102">
        <f t="shared" si="194"/>
        <v>0</v>
      </c>
      <c r="AN4118" s="101">
        <f t="shared" si="195"/>
        <v>0</v>
      </c>
      <c r="AO4118" s="107" t="str">
        <f t="shared" si="193"/>
        <v/>
      </c>
      <c r="AP4118" s="40"/>
      <c r="AQ4118" s="45"/>
      <c r="AR4118" s="45"/>
      <c r="AS4118" s="45"/>
      <c r="AT4118" s="45"/>
      <c r="AU4118" s="41"/>
      <c r="AV4118" s="41"/>
      <c r="AW4118" s="42"/>
    </row>
    <row r="4119" spans="1:49" s="35" customFormat="1" x14ac:dyDescent="0.2">
      <c r="A4119" s="44"/>
      <c r="B4119" s="105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  <c r="AA4119" s="39"/>
      <c r="AB4119" s="39"/>
      <c r="AC4119" s="39"/>
      <c r="AD4119" s="39"/>
      <c r="AE4119" s="39"/>
      <c r="AF4119" s="39"/>
      <c r="AG4119" s="39"/>
      <c r="AH4119" s="39"/>
      <c r="AI4119" s="39"/>
      <c r="AJ4119" s="39"/>
      <c r="AK4119" s="39"/>
      <c r="AL4119" s="39"/>
      <c r="AM4119" s="102">
        <f t="shared" si="194"/>
        <v>0</v>
      </c>
      <c r="AN4119" s="101">
        <f t="shared" si="195"/>
        <v>0</v>
      </c>
      <c r="AO4119" s="107" t="str">
        <f t="shared" si="193"/>
        <v/>
      </c>
      <c r="AP4119" s="40"/>
      <c r="AQ4119" s="45"/>
      <c r="AR4119" s="45"/>
      <c r="AS4119" s="45"/>
      <c r="AT4119" s="45"/>
      <c r="AU4119" s="41"/>
      <c r="AV4119" s="41"/>
      <c r="AW4119" s="42"/>
    </row>
    <row r="4120" spans="1:49" s="35" customFormat="1" x14ac:dyDescent="0.2">
      <c r="A4120" s="44"/>
      <c r="B4120" s="105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  <c r="AA4120" s="39"/>
      <c r="AB4120" s="39"/>
      <c r="AC4120" s="39"/>
      <c r="AD4120" s="39"/>
      <c r="AE4120" s="39"/>
      <c r="AF4120" s="39"/>
      <c r="AG4120" s="39"/>
      <c r="AH4120" s="39"/>
      <c r="AI4120" s="39"/>
      <c r="AJ4120" s="39"/>
      <c r="AK4120" s="39"/>
      <c r="AL4120" s="39"/>
      <c r="AM4120" s="102">
        <f t="shared" si="194"/>
        <v>0</v>
      </c>
      <c r="AN4120" s="101">
        <f t="shared" si="195"/>
        <v>0</v>
      </c>
      <c r="AO4120" s="107" t="str">
        <f t="shared" si="193"/>
        <v/>
      </c>
      <c r="AP4120" s="40"/>
      <c r="AQ4120" s="45"/>
      <c r="AR4120" s="45"/>
      <c r="AS4120" s="45"/>
      <c r="AT4120" s="45"/>
      <c r="AU4120" s="41"/>
      <c r="AV4120" s="41"/>
      <c r="AW4120" s="42"/>
    </row>
    <row r="4121" spans="1:49" s="35" customFormat="1" x14ac:dyDescent="0.2">
      <c r="A4121" s="44"/>
      <c r="B4121" s="105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  <c r="AA4121" s="39"/>
      <c r="AB4121" s="39"/>
      <c r="AC4121" s="39"/>
      <c r="AD4121" s="39"/>
      <c r="AE4121" s="39"/>
      <c r="AF4121" s="39"/>
      <c r="AG4121" s="39"/>
      <c r="AH4121" s="39"/>
      <c r="AI4121" s="39"/>
      <c r="AJ4121" s="39"/>
      <c r="AK4121" s="39"/>
      <c r="AL4121" s="39"/>
      <c r="AM4121" s="102">
        <f t="shared" si="194"/>
        <v>0</v>
      </c>
      <c r="AN4121" s="101">
        <f t="shared" si="195"/>
        <v>0</v>
      </c>
      <c r="AO4121" s="107" t="str">
        <f t="shared" si="193"/>
        <v/>
      </c>
      <c r="AP4121" s="40"/>
      <c r="AQ4121" s="45"/>
      <c r="AR4121" s="45"/>
      <c r="AS4121" s="45"/>
      <c r="AT4121" s="45"/>
      <c r="AU4121" s="41"/>
      <c r="AV4121" s="41"/>
      <c r="AW4121" s="42"/>
    </row>
    <row r="4122" spans="1:49" s="35" customFormat="1" x14ac:dyDescent="0.2">
      <c r="A4122" s="44"/>
      <c r="B4122" s="105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  <c r="AA4122" s="39"/>
      <c r="AB4122" s="39"/>
      <c r="AC4122" s="39"/>
      <c r="AD4122" s="39"/>
      <c r="AE4122" s="39"/>
      <c r="AF4122" s="39"/>
      <c r="AG4122" s="39"/>
      <c r="AH4122" s="39"/>
      <c r="AI4122" s="39"/>
      <c r="AJ4122" s="39"/>
      <c r="AK4122" s="39"/>
      <c r="AL4122" s="39"/>
      <c r="AM4122" s="102">
        <f t="shared" si="194"/>
        <v>0</v>
      </c>
      <c r="AN4122" s="101">
        <f t="shared" si="195"/>
        <v>0</v>
      </c>
      <c r="AO4122" s="107" t="str">
        <f t="shared" si="193"/>
        <v/>
      </c>
      <c r="AP4122" s="40"/>
      <c r="AQ4122" s="45"/>
      <c r="AR4122" s="45"/>
      <c r="AS4122" s="45"/>
      <c r="AT4122" s="45"/>
      <c r="AU4122" s="41"/>
      <c r="AV4122" s="41"/>
      <c r="AW4122" s="42"/>
    </row>
    <row r="4123" spans="1:49" s="35" customFormat="1" x14ac:dyDescent="0.2">
      <c r="A4123" s="44"/>
      <c r="B4123" s="105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  <c r="AA4123" s="39"/>
      <c r="AB4123" s="39"/>
      <c r="AC4123" s="39"/>
      <c r="AD4123" s="39"/>
      <c r="AE4123" s="39"/>
      <c r="AF4123" s="39"/>
      <c r="AG4123" s="39"/>
      <c r="AH4123" s="39"/>
      <c r="AI4123" s="39"/>
      <c r="AJ4123" s="39"/>
      <c r="AK4123" s="39"/>
      <c r="AL4123" s="39"/>
      <c r="AM4123" s="102">
        <f t="shared" si="194"/>
        <v>0</v>
      </c>
      <c r="AN4123" s="101">
        <f t="shared" si="195"/>
        <v>0</v>
      </c>
      <c r="AO4123" s="107" t="str">
        <f t="shared" si="193"/>
        <v/>
      </c>
      <c r="AP4123" s="40"/>
      <c r="AQ4123" s="45"/>
      <c r="AR4123" s="45"/>
      <c r="AS4123" s="45"/>
      <c r="AT4123" s="45"/>
      <c r="AU4123" s="41"/>
      <c r="AV4123" s="41"/>
      <c r="AW4123" s="42"/>
    </row>
    <row r="4124" spans="1:49" s="35" customFormat="1" x14ac:dyDescent="0.2">
      <c r="A4124" s="44"/>
      <c r="B4124" s="105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  <c r="AA4124" s="39"/>
      <c r="AB4124" s="39"/>
      <c r="AC4124" s="39"/>
      <c r="AD4124" s="39"/>
      <c r="AE4124" s="39"/>
      <c r="AF4124" s="39"/>
      <c r="AG4124" s="39"/>
      <c r="AH4124" s="39"/>
      <c r="AI4124" s="39"/>
      <c r="AJ4124" s="39"/>
      <c r="AK4124" s="39"/>
      <c r="AL4124" s="39"/>
      <c r="AM4124" s="102">
        <f t="shared" si="194"/>
        <v>0</v>
      </c>
      <c r="AN4124" s="101">
        <f t="shared" si="195"/>
        <v>0</v>
      </c>
      <c r="AO4124" s="107" t="str">
        <f t="shared" si="193"/>
        <v/>
      </c>
      <c r="AP4124" s="40"/>
      <c r="AQ4124" s="45"/>
      <c r="AR4124" s="45"/>
      <c r="AS4124" s="45"/>
      <c r="AT4124" s="45"/>
      <c r="AU4124" s="41"/>
      <c r="AV4124" s="41"/>
      <c r="AW4124" s="42"/>
    </row>
    <row r="4125" spans="1:49" s="35" customFormat="1" x14ac:dyDescent="0.2">
      <c r="A4125" s="44"/>
      <c r="B4125" s="105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  <c r="AA4125" s="39"/>
      <c r="AB4125" s="39"/>
      <c r="AC4125" s="39"/>
      <c r="AD4125" s="39"/>
      <c r="AE4125" s="39"/>
      <c r="AF4125" s="39"/>
      <c r="AG4125" s="39"/>
      <c r="AH4125" s="39"/>
      <c r="AI4125" s="39"/>
      <c r="AJ4125" s="39"/>
      <c r="AK4125" s="39"/>
      <c r="AL4125" s="39"/>
      <c r="AM4125" s="102">
        <f t="shared" si="194"/>
        <v>0</v>
      </c>
      <c r="AN4125" s="101">
        <f t="shared" si="195"/>
        <v>0</v>
      </c>
      <c r="AO4125" s="107" t="str">
        <f t="shared" si="193"/>
        <v/>
      </c>
      <c r="AP4125" s="40"/>
      <c r="AQ4125" s="45"/>
      <c r="AR4125" s="45"/>
      <c r="AS4125" s="45"/>
      <c r="AT4125" s="45"/>
      <c r="AU4125" s="41"/>
      <c r="AV4125" s="41"/>
      <c r="AW4125" s="42"/>
    </row>
    <row r="4126" spans="1:49" s="35" customFormat="1" x14ac:dyDescent="0.2">
      <c r="A4126" s="44"/>
      <c r="B4126" s="105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  <c r="AA4126" s="39"/>
      <c r="AB4126" s="39"/>
      <c r="AC4126" s="39"/>
      <c r="AD4126" s="39"/>
      <c r="AE4126" s="39"/>
      <c r="AF4126" s="39"/>
      <c r="AG4126" s="39"/>
      <c r="AH4126" s="39"/>
      <c r="AI4126" s="39"/>
      <c r="AJ4126" s="39"/>
      <c r="AK4126" s="39"/>
      <c r="AL4126" s="39"/>
      <c r="AM4126" s="102">
        <f t="shared" si="194"/>
        <v>0</v>
      </c>
      <c r="AN4126" s="101">
        <f t="shared" si="195"/>
        <v>0</v>
      </c>
      <c r="AO4126" s="107" t="str">
        <f t="shared" si="193"/>
        <v/>
      </c>
      <c r="AP4126" s="40"/>
      <c r="AQ4126" s="45"/>
      <c r="AR4126" s="45"/>
      <c r="AS4126" s="45"/>
      <c r="AT4126" s="45"/>
      <c r="AU4126" s="41"/>
      <c r="AV4126" s="41"/>
      <c r="AW4126" s="42"/>
    </row>
    <row r="4127" spans="1:49" s="35" customFormat="1" x14ac:dyDescent="0.2">
      <c r="A4127" s="44"/>
      <c r="B4127" s="105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  <c r="AA4127" s="39"/>
      <c r="AB4127" s="39"/>
      <c r="AC4127" s="39"/>
      <c r="AD4127" s="39"/>
      <c r="AE4127" s="39"/>
      <c r="AF4127" s="39"/>
      <c r="AG4127" s="39"/>
      <c r="AH4127" s="39"/>
      <c r="AI4127" s="39"/>
      <c r="AJ4127" s="39"/>
      <c r="AK4127" s="39"/>
      <c r="AL4127" s="39"/>
      <c r="AM4127" s="102">
        <f t="shared" si="194"/>
        <v>0</v>
      </c>
      <c r="AN4127" s="101">
        <f t="shared" si="195"/>
        <v>0</v>
      </c>
      <c r="AO4127" s="107" t="str">
        <f t="shared" si="193"/>
        <v/>
      </c>
      <c r="AP4127" s="40"/>
      <c r="AQ4127" s="45"/>
      <c r="AR4127" s="45"/>
      <c r="AS4127" s="45"/>
      <c r="AT4127" s="45"/>
      <c r="AU4127" s="41"/>
      <c r="AV4127" s="41"/>
      <c r="AW4127" s="42"/>
    </row>
    <row r="4128" spans="1:49" s="35" customFormat="1" x14ac:dyDescent="0.2">
      <c r="A4128" s="44"/>
      <c r="B4128" s="105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  <c r="AA4128" s="39"/>
      <c r="AB4128" s="39"/>
      <c r="AC4128" s="39"/>
      <c r="AD4128" s="39"/>
      <c r="AE4128" s="39"/>
      <c r="AF4128" s="39"/>
      <c r="AG4128" s="39"/>
      <c r="AH4128" s="39"/>
      <c r="AI4128" s="39"/>
      <c r="AJ4128" s="39"/>
      <c r="AK4128" s="39"/>
      <c r="AL4128" s="39"/>
      <c r="AM4128" s="102">
        <f t="shared" si="194"/>
        <v>0</v>
      </c>
      <c r="AN4128" s="101">
        <f t="shared" si="195"/>
        <v>0</v>
      </c>
      <c r="AO4128" s="107" t="str">
        <f t="shared" si="193"/>
        <v/>
      </c>
      <c r="AP4128" s="40"/>
      <c r="AQ4128" s="45"/>
      <c r="AR4128" s="45"/>
      <c r="AS4128" s="45"/>
      <c r="AT4128" s="45"/>
      <c r="AU4128" s="41"/>
      <c r="AV4128" s="41"/>
      <c r="AW4128" s="42"/>
    </row>
    <row r="4129" spans="1:49" s="35" customFormat="1" x14ac:dyDescent="0.2">
      <c r="A4129" s="44"/>
      <c r="B4129" s="105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  <c r="AA4129" s="39"/>
      <c r="AB4129" s="39"/>
      <c r="AC4129" s="39"/>
      <c r="AD4129" s="39"/>
      <c r="AE4129" s="39"/>
      <c r="AF4129" s="39"/>
      <c r="AG4129" s="39"/>
      <c r="AH4129" s="39"/>
      <c r="AI4129" s="39"/>
      <c r="AJ4129" s="39"/>
      <c r="AK4129" s="39"/>
      <c r="AL4129" s="39"/>
      <c r="AM4129" s="102">
        <f t="shared" si="194"/>
        <v>0</v>
      </c>
      <c r="AN4129" s="101">
        <f t="shared" si="195"/>
        <v>0</v>
      </c>
      <c r="AO4129" s="107" t="str">
        <f t="shared" si="193"/>
        <v/>
      </c>
      <c r="AP4129" s="40"/>
      <c r="AQ4129" s="45"/>
      <c r="AR4129" s="45"/>
      <c r="AS4129" s="45"/>
      <c r="AT4129" s="45"/>
      <c r="AU4129" s="41"/>
      <c r="AV4129" s="41"/>
      <c r="AW4129" s="42"/>
    </row>
    <row r="4130" spans="1:49" s="35" customFormat="1" x14ac:dyDescent="0.2">
      <c r="A4130" s="44"/>
      <c r="B4130" s="105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  <c r="AA4130" s="39"/>
      <c r="AB4130" s="39"/>
      <c r="AC4130" s="39"/>
      <c r="AD4130" s="39"/>
      <c r="AE4130" s="39"/>
      <c r="AF4130" s="39"/>
      <c r="AG4130" s="39"/>
      <c r="AH4130" s="39"/>
      <c r="AI4130" s="39"/>
      <c r="AJ4130" s="39"/>
      <c r="AK4130" s="39"/>
      <c r="AL4130" s="39"/>
      <c r="AM4130" s="102">
        <f t="shared" si="194"/>
        <v>0</v>
      </c>
      <c r="AN4130" s="101">
        <f t="shared" si="195"/>
        <v>0</v>
      </c>
      <c r="AO4130" s="107" t="str">
        <f t="shared" si="193"/>
        <v/>
      </c>
      <c r="AP4130" s="40"/>
      <c r="AQ4130" s="45"/>
      <c r="AR4130" s="45"/>
      <c r="AS4130" s="45"/>
      <c r="AT4130" s="45"/>
      <c r="AU4130" s="41"/>
      <c r="AV4130" s="41"/>
      <c r="AW4130" s="42"/>
    </row>
    <row r="4131" spans="1:49" s="35" customFormat="1" x14ac:dyDescent="0.2">
      <c r="A4131" s="44"/>
      <c r="B4131" s="105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  <c r="AA4131" s="39"/>
      <c r="AB4131" s="39"/>
      <c r="AC4131" s="39"/>
      <c r="AD4131" s="39"/>
      <c r="AE4131" s="39"/>
      <c r="AF4131" s="39"/>
      <c r="AG4131" s="39"/>
      <c r="AH4131" s="39"/>
      <c r="AI4131" s="39"/>
      <c r="AJ4131" s="39"/>
      <c r="AK4131" s="39"/>
      <c r="AL4131" s="39"/>
      <c r="AM4131" s="102">
        <f t="shared" si="194"/>
        <v>0</v>
      </c>
      <c r="AN4131" s="101">
        <f t="shared" si="195"/>
        <v>0</v>
      </c>
      <c r="AO4131" s="107" t="str">
        <f t="shared" si="193"/>
        <v/>
      </c>
      <c r="AP4131" s="40"/>
      <c r="AQ4131" s="45"/>
      <c r="AR4131" s="45"/>
      <c r="AS4131" s="45"/>
      <c r="AT4131" s="45"/>
      <c r="AU4131" s="41"/>
      <c r="AV4131" s="41"/>
      <c r="AW4131" s="42"/>
    </row>
    <row r="4132" spans="1:49" s="35" customFormat="1" x14ac:dyDescent="0.2">
      <c r="A4132" s="44"/>
      <c r="B4132" s="105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  <c r="AA4132" s="39"/>
      <c r="AB4132" s="39"/>
      <c r="AC4132" s="39"/>
      <c r="AD4132" s="39"/>
      <c r="AE4132" s="39"/>
      <c r="AF4132" s="39"/>
      <c r="AG4132" s="39"/>
      <c r="AH4132" s="39"/>
      <c r="AI4132" s="39"/>
      <c r="AJ4132" s="39"/>
      <c r="AK4132" s="39"/>
      <c r="AL4132" s="39"/>
      <c r="AM4132" s="102">
        <f t="shared" si="194"/>
        <v>0</v>
      </c>
      <c r="AN4132" s="101">
        <f t="shared" si="195"/>
        <v>0</v>
      </c>
      <c r="AO4132" s="107" t="str">
        <f t="shared" si="193"/>
        <v/>
      </c>
      <c r="AP4132" s="40"/>
      <c r="AQ4132" s="45"/>
      <c r="AR4132" s="45"/>
      <c r="AS4132" s="45"/>
      <c r="AT4132" s="45"/>
      <c r="AU4132" s="41"/>
      <c r="AV4132" s="41"/>
      <c r="AW4132" s="42"/>
    </row>
    <row r="4133" spans="1:49" s="35" customFormat="1" x14ac:dyDescent="0.2">
      <c r="A4133" s="44"/>
      <c r="B4133" s="105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  <c r="AA4133" s="39"/>
      <c r="AB4133" s="39"/>
      <c r="AC4133" s="39"/>
      <c r="AD4133" s="39"/>
      <c r="AE4133" s="39"/>
      <c r="AF4133" s="39"/>
      <c r="AG4133" s="39"/>
      <c r="AH4133" s="39"/>
      <c r="AI4133" s="39"/>
      <c r="AJ4133" s="39"/>
      <c r="AK4133" s="39"/>
      <c r="AL4133" s="39"/>
      <c r="AM4133" s="102">
        <f t="shared" si="194"/>
        <v>0</v>
      </c>
      <c r="AN4133" s="101">
        <f t="shared" si="195"/>
        <v>0</v>
      </c>
      <c r="AO4133" s="107" t="str">
        <f t="shared" si="193"/>
        <v/>
      </c>
      <c r="AP4133" s="40"/>
      <c r="AQ4133" s="45"/>
      <c r="AR4133" s="45"/>
      <c r="AS4133" s="45"/>
      <c r="AT4133" s="45"/>
      <c r="AU4133" s="41"/>
      <c r="AV4133" s="41"/>
      <c r="AW4133" s="42"/>
    </row>
    <row r="4134" spans="1:49" s="35" customFormat="1" x14ac:dyDescent="0.2">
      <c r="A4134" s="44"/>
      <c r="B4134" s="105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  <c r="AA4134" s="39"/>
      <c r="AB4134" s="39"/>
      <c r="AC4134" s="39"/>
      <c r="AD4134" s="39"/>
      <c r="AE4134" s="39"/>
      <c r="AF4134" s="39"/>
      <c r="AG4134" s="39"/>
      <c r="AH4134" s="39"/>
      <c r="AI4134" s="39"/>
      <c r="AJ4134" s="39"/>
      <c r="AK4134" s="39"/>
      <c r="AL4134" s="39"/>
      <c r="AM4134" s="102">
        <f t="shared" si="194"/>
        <v>0</v>
      </c>
      <c r="AN4134" s="101">
        <f t="shared" si="195"/>
        <v>0</v>
      </c>
      <c r="AO4134" s="107" t="str">
        <f t="shared" si="193"/>
        <v/>
      </c>
      <c r="AP4134" s="40"/>
      <c r="AQ4134" s="45"/>
      <c r="AR4134" s="45"/>
      <c r="AS4134" s="45"/>
      <c r="AT4134" s="45"/>
      <c r="AU4134" s="41"/>
      <c r="AV4134" s="41"/>
      <c r="AW4134" s="42"/>
    </row>
    <row r="4135" spans="1:49" s="35" customFormat="1" x14ac:dyDescent="0.2">
      <c r="A4135" s="44"/>
      <c r="B4135" s="105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  <c r="AA4135" s="39"/>
      <c r="AB4135" s="39"/>
      <c r="AC4135" s="39"/>
      <c r="AD4135" s="39"/>
      <c r="AE4135" s="39"/>
      <c r="AF4135" s="39"/>
      <c r="AG4135" s="39"/>
      <c r="AH4135" s="39"/>
      <c r="AI4135" s="39"/>
      <c r="AJ4135" s="39"/>
      <c r="AK4135" s="39"/>
      <c r="AL4135" s="39"/>
      <c r="AM4135" s="102">
        <f t="shared" si="194"/>
        <v>0</v>
      </c>
      <c r="AN4135" s="101">
        <f t="shared" si="195"/>
        <v>0</v>
      </c>
      <c r="AO4135" s="107" t="str">
        <f t="shared" si="193"/>
        <v/>
      </c>
      <c r="AP4135" s="40"/>
      <c r="AQ4135" s="45"/>
      <c r="AR4135" s="45"/>
      <c r="AS4135" s="45"/>
      <c r="AT4135" s="45"/>
      <c r="AU4135" s="41"/>
      <c r="AV4135" s="41"/>
      <c r="AW4135" s="42"/>
    </row>
    <row r="4136" spans="1:49" s="35" customFormat="1" x14ac:dyDescent="0.2">
      <c r="A4136" s="44"/>
      <c r="B4136" s="105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  <c r="AA4136" s="39"/>
      <c r="AB4136" s="39"/>
      <c r="AC4136" s="39"/>
      <c r="AD4136" s="39"/>
      <c r="AE4136" s="39"/>
      <c r="AF4136" s="39"/>
      <c r="AG4136" s="39"/>
      <c r="AH4136" s="39"/>
      <c r="AI4136" s="39"/>
      <c r="AJ4136" s="39"/>
      <c r="AK4136" s="39"/>
      <c r="AL4136" s="39"/>
      <c r="AM4136" s="102">
        <f t="shared" si="194"/>
        <v>0</v>
      </c>
      <c r="AN4136" s="101">
        <f t="shared" si="195"/>
        <v>0</v>
      </c>
      <c r="AO4136" s="107" t="str">
        <f t="shared" si="193"/>
        <v/>
      </c>
      <c r="AP4136" s="40"/>
      <c r="AQ4136" s="45"/>
      <c r="AR4136" s="45"/>
      <c r="AS4136" s="45"/>
      <c r="AT4136" s="45"/>
      <c r="AU4136" s="41"/>
      <c r="AV4136" s="41"/>
      <c r="AW4136" s="42"/>
    </row>
    <row r="4137" spans="1:49" s="35" customFormat="1" x14ac:dyDescent="0.2">
      <c r="A4137" s="44"/>
      <c r="B4137" s="105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  <c r="AA4137" s="39"/>
      <c r="AB4137" s="39"/>
      <c r="AC4137" s="39"/>
      <c r="AD4137" s="39"/>
      <c r="AE4137" s="39"/>
      <c r="AF4137" s="39"/>
      <c r="AG4137" s="39"/>
      <c r="AH4137" s="39"/>
      <c r="AI4137" s="39"/>
      <c r="AJ4137" s="39"/>
      <c r="AK4137" s="39"/>
      <c r="AL4137" s="39"/>
      <c r="AM4137" s="102">
        <f t="shared" si="194"/>
        <v>0</v>
      </c>
      <c r="AN4137" s="101">
        <f t="shared" si="195"/>
        <v>0</v>
      </c>
      <c r="AO4137" s="107" t="str">
        <f t="shared" si="193"/>
        <v/>
      </c>
      <c r="AP4137" s="40"/>
      <c r="AQ4137" s="45"/>
      <c r="AR4137" s="45"/>
      <c r="AS4137" s="45"/>
      <c r="AT4137" s="45"/>
      <c r="AU4137" s="41"/>
      <c r="AV4137" s="41"/>
      <c r="AW4137" s="42"/>
    </row>
    <row r="4138" spans="1:49" s="35" customFormat="1" x14ac:dyDescent="0.2">
      <c r="A4138" s="44"/>
      <c r="B4138" s="105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  <c r="AA4138" s="39"/>
      <c r="AB4138" s="39"/>
      <c r="AC4138" s="39"/>
      <c r="AD4138" s="39"/>
      <c r="AE4138" s="39"/>
      <c r="AF4138" s="39"/>
      <c r="AG4138" s="39"/>
      <c r="AH4138" s="39"/>
      <c r="AI4138" s="39"/>
      <c r="AJ4138" s="39"/>
      <c r="AK4138" s="39"/>
      <c r="AL4138" s="39"/>
      <c r="AM4138" s="102">
        <f t="shared" si="194"/>
        <v>0</v>
      </c>
      <c r="AN4138" s="101">
        <f t="shared" si="195"/>
        <v>0</v>
      </c>
      <c r="AO4138" s="107" t="str">
        <f t="shared" si="193"/>
        <v/>
      </c>
      <c r="AP4138" s="40"/>
      <c r="AQ4138" s="45"/>
      <c r="AR4138" s="45"/>
      <c r="AS4138" s="45"/>
      <c r="AT4138" s="45"/>
      <c r="AU4138" s="41"/>
      <c r="AV4138" s="41"/>
      <c r="AW4138" s="42"/>
    </row>
    <row r="4139" spans="1:49" s="35" customFormat="1" x14ac:dyDescent="0.2">
      <c r="A4139" s="44"/>
      <c r="B4139" s="105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  <c r="AA4139" s="39"/>
      <c r="AB4139" s="39"/>
      <c r="AC4139" s="39"/>
      <c r="AD4139" s="39"/>
      <c r="AE4139" s="39"/>
      <c r="AF4139" s="39"/>
      <c r="AG4139" s="39"/>
      <c r="AH4139" s="39"/>
      <c r="AI4139" s="39"/>
      <c r="AJ4139" s="39"/>
      <c r="AK4139" s="39"/>
      <c r="AL4139" s="39"/>
      <c r="AM4139" s="102">
        <f t="shared" si="194"/>
        <v>0</v>
      </c>
      <c r="AN4139" s="101">
        <f t="shared" si="195"/>
        <v>0</v>
      </c>
      <c r="AO4139" s="107" t="str">
        <f t="shared" si="193"/>
        <v/>
      </c>
      <c r="AP4139" s="40"/>
      <c r="AQ4139" s="45"/>
      <c r="AR4139" s="45"/>
      <c r="AS4139" s="45"/>
      <c r="AT4139" s="45"/>
      <c r="AU4139" s="41"/>
      <c r="AV4139" s="41"/>
      <c r="AW4139" s="42"/>
    </row>
    <row r="4140" spans="1:49" s="35" customFormat="1" x14ac:dyDescent="0.2">
      <c r="A4140" s="44"/>
      <c r="B4140" s="105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  <c r="AA4140" s="39"/>
      <c r="AB4140" s="39"/>
      <c r="AC4140" s="39"/>
      <c r="AD4140" s="39"/>
      <c r="AE4140" s="39"/>
      <c r="AF4140" s="39"/>
      <c r="AG4140" s="39"/>
      <c r="AH4140" s="39"/>
      <c r="AI4140" s="39"/>
      <c r="AJ4140" s="39"/>
      <c r="AK4140" s="39"/>
      <c r="AL4140" s="39"/>
      <c r="AM4140" s="102">
        <f t="shared" si="194"/>
        <v>0</v>
      </c>
      <c r="AN4140" s="101">
        <f t="shared" si="195"/>
        <v>0</v>
      </c>
      <c r="AO4140" s="107" t="str">
        <f t="shared" si="193"/>
        <v/>
      </c>
      <c r="AP4140" s="40"/>
      <c r="AQ4140" s="45"/>
      <c r="AR4140" s="45"/>
      <c r="AS4140" s="45"/>
      <c r="AT4140" s="45"/>
      <c r="AU4140" s="41"/>
      <c r="AV4140" s="41"/>
      <c r="AW4140" s="42"/>
    </row>
    <row r="4141" spans="1:49" s="35" customFormat="1" x14ac:dyDescent="0.2">
      <c r="A4141" s="44"/>
      <c r="B4141" s="105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  <c r="AA4141" s="39"/>
      <c r="AB4141" s="39"/>
      <c r="AC4141" s="39"/>
      <c r="AD4141" s="39"/>
      <c r="AE4141" s="39"/>
      <c r="AF4141" s="39"/>
      <c r="AG4141" s="39"/>
      <c r="AH4141" s="39"/>
      <c r="AI4141" s="39"/>
      <c r="AJ4141" s="39"/>
      <c r="AK4141" s="39"/>
      <c r="AL4141" s="39"/>
      <c r="AM4141" s="102">
        <f t="shared" si="194"/>
        <v>0</v>
      </c>
      <c r="AN4141" s="101">
        <f t="shared" si="195"/>
        <v>0</v>
      </c>
      <c r="AO4141" s="107" t="str">
        <f t="shared" si="193"/>
        <v/>
      </c>
      <c r="AP4141" s="40"/>
      <c r="AQ4141" s="45"/>
      <c r="AR4141" s="45"/>
      <c r="AS4141" s="45"/>
      <c r="AT4141" s="45"/>
      <c r="AU4141" s="41"/>
      <c r="AV4141" s="41"/>
      <c r="AW4141" s="42"/>
    </row>
    <row r="4142" spans="1:49" s="35" customFormat="1" x14ac:dyDescent="0.2">
      <c r="A4142" s="44"/>
      <c r="B4142" s="105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  <c r="AA4142" s="39"/>
      <c r="AB4142" s="39"/>
      <c r="AC4142" s="39"/>
      <c r="AD4142" s="39"/>
      <c r="AE4142" s="39"/>
      <c r="AF4142" s="39"/>
      <c r="AG4142" s="39"/>
      <c r="AH4142" s="39"/>
      <c r="AI4142" s="39"/>
      <c r="AJ4142" s="39"/>
      <c r="AK4142" s="39"/>
      <c r="AL4142" s="39"/>
      <c r="AM4142" s="102">
        <f t="shared" si="194"/>
        <v>0</v>
      </c>
      <c r="AN4142" s="101">
        <f t="shared" si="195"/>
        <v>0</v>
      </c>
      <c r="AO4142" s="107" t="str">
        <f t="shared" si="193"/>
        <v/>
      </c>
      <c r="AP4142" s="40"/>
      <c r="AQ4142" s="45"/>
      <c r="AR4142" s="45"/>
      <c r="AS4142" s="45"/>
      <c r="AT4142" s="45"/>
      <c r="AU4142" s="41"/>
      <c r="AV4142" s="41"/>
      <c r="AW4142" s="42"/>
    </row>
    <row r="4143" spans="1:49" s="35" customFormat="1" x14ac:dyDescent="0.2">
      <c r="A4143" s="44"/>
      <c r="B4143" s="105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  <c r="AA4143" s="39"/>
      <c r="AB4143" s="39"/>
      <c r="AC4143" s="39"/>
      <c r="AD4143" s="39"/>
      <c r="AE4143" s="39"/>
      <c r="AF4143" s="39"/>
      <c r="AG4143" s="39"/>
      <c r="AH4143" s="39"/>
      <c r="AI4143" s="39"/>
      <c r="AJ4143" s="39"/>
      <c r="AK4143" s="39"/>
      <c r="AL4143" s="39"/>
      <c r="AM4143" s="102">
        <f t="shared" si="194"/>
        <v>0</v>
      </c>
      <c r="AN4143" s="101">
        <f t="shared" si="195"/>
        <v>0</v>
      </c>
      <c r="AO4143" s="107" t="str">
        <f t="shared" si="193"/>
        <v/>
      </c>
      <c r="AP4143" s="40"/>
      <c r="AQ4143" s="45"/>
      <c r="AR4143" s="45"/>
      <c r="AS4143" s="45"/>
      <c r="AT4143" s="45"/>
      <c r="AU4143" s="41"/>
      <c r="AV4143" s="41"/>
      <c r="AW4143" s="42"/>
    </row>
    <row r="4144" spans="1:49" s="35" customFormat="1" x14ac:dyDescent="0.2">
      <c r="A4144" s="44"/>
      <c r="B4144" s="105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  <c r="AA4144" s="39"/>
      <c r="AB4144" s="39"/>
      <c r="AC4144" s="39"/>
      <c r="AD4144" s="39"/>
      <c r="AE4144" s="39"/>
      <c r="AF4144" s="39"/>
      <c r="AG4144" s="39"/>
      <c r="AH4144" s="39"/>
      <c r="AI4144" s="39"/>
      <c r="AJ4144" s="39"/>
      <c r="AK4144" s="39"/>
      <c r="AL4144" s="39"/>
      <c r="AM4144" s="102">
        <f t="shared" si="194"/>
        <v>0</v>
      </c>
      <c r="AN4144" s="101">
        <f t="shared" si="195"/>
        <v>0</v>
      </c>
      <c r="AO4144" s="107" t="str">
        <f t="shared" si="193"/>
        <v/>
      </c>
      <c r="AP4144" s="40"/>
      <c r="AQ4144" s="45"/>
      <c r="AR4144" s="45"/>
      <c r="AS4144" s="45"/>
      <c r="AT4144" s="45"/>
      <c r="AU4144" s="41"/>
      <c r="AV4144" s="41"/>
      <c r="AW4144" s="42"/>
    </row>
    <row r="4145" spans="1:49" s="35" customFormat="1" x14ac:dyDescent="0.2">
      <c r="A4145" s="44"/>
      <c r="B4145" s="105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  <c r="AA4145" s="39"/>
      <c r="AB4145" s="39"/>
      <c r="AC4145" s="39"/>
      <c r="AD4145" s="39"/>
      <c r="AE4145" s="39"/>
      <c r="AF4145" s="39"/>
      <c r="AG4145" s="39"/>
      <c r="AH4145" s="39"/>
      <c r="AI4145" s="39"/>
      <c r="AJ4145" s="39"/>
      <c r="AK4145" s="39"/>
      <c r="AL4145" s="39"/>
      <c r="AM4145" s="102">
        <f t="shared" si="194"/>
        <v>0</v>
      </c>
      <c r="AN4145" s="101">
        <f t="shared" si="195"/>
        <v>0</v>
      </c>
      <c r="AO4145" s="107" t="str">
        <f t="shared" si="193"/>
        <v/>
      </c>
      <c r="AP4145" s="40"/>
      <c r="AQ4145" s="45"/>
      <c r="AR4145" s="45"/>
      <c r="AS4145" s="45"/>
      <c r="AT4145" s="45"/>
      <c r="AU4145" s="41"/>
      <c r="AV4145" s="41"/>
      <c r="AW4145" s="42"/>
    </row>
    <row r="4146" spans="1:49" s="35" customFormat="1" x14ac:dyDescent="0.2">
      <c r="A4146" s="44"/>
      <c r="B4146" s="105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  <c r="AA4146" s="39"/>
      <c r="AB4146" s="39"/>
      <c r="AC4146" s="39"/>
      <c r="AD4146" s="39"/>
      <c r="AE4146" s="39"/>
      <c r="AF4146" s="39"/>
      <c r="AG4146" s="39"/>
      <c r="AH4146" s="39"/>
      <c r="AI4146" s="39"/>
      <c r="AJ4146" s="39"/>
      <c r="AK4146" s="39"/>
      <c r="AL4146" s="39"/>
      <c r="AM4146" s="102">
        <f t="shared" si="194"/>
        <v>0</v>
      </c>
      <c r="AN4146" s="101">
        <f t="shared" si="195"/>
        <v>0</v>
      </c>
      <c r="AO4146" s="107" t="str">
        <f t="shared" si="193"/>
        <v/>
      </c>
      <c r="AP4146" s="40"/>
      <c r="AQ4146" s="45"/>
      <c r="AR4146" s="45"/>
      <c r="AS4146" s="45"/>
      <c r="AT4146" s="45"/>
      <c r="AU4146" s="41"/>
      <c r="AV4146" s="41"/>
      <c r="AW4146" s="42"/>
    </row>
    <row r="4147" spans="1:49" s="35" customFormat="1" x14ac:dyDescent="0.2">
      <c r="A4147" s="44"/>
      <c r="B4147" s="105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  <c r="AA4147" s="39"/>
      <c r="AB4147" s="39"/>
      <c r="AC4147" s="39"/>
      <c r="AD4147" s="39"/>
      <c r="AE4147" s="39"/>
      <c r="AF4147" s="39"/>
      <c r="AG4147" s="39"/>
      <c r="AH4147" s="39"/>
      <c r="AI4147" s="39"/>
      <c r="AJ4147" s="39"/>
      <c r="AK4147" s="39"/>
      <c r="AL4147" s="39"/>
      <c r="AM4147" s="102">
        <f t="shared" si="194"/>
        <v>0</v>
      </c>
      <c r="AN4147" s="101">
        <f t="shared" si="195"/>
        <v>0</v>
      </c>
      <c r="AO4147" s="107" t="str">
        <f t="shared" si="193"/>
        <v/>
      </c>
      <c r="AP4147" s="40"/>
      <c r="AQ4147" s="45"/>
      <c r="AR4147" s="45"/>
      <c r="AS4147" s="45"/>
      <c r="AT4147" s="45"/>
      <c r="AU4147" s="41"/>
      <c r="AV4147" s="41"/>
      <c r="AW4147" s="42"/>
    </row>
    <row r="4148" spans="1:49" s="35" customFormat="1" x14ac:dyDescent="0.2">
      <c r="A4148" s="44"/>
      <c r="B4148" s="105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  <c r="AA4148" s="39"/>
      <c r="AB4148" s="39"/>
      <c r="AC4148" s="39"/>
      <c r="AD4148" s="39"/>
      <c r="AE4148" s="39"/>
      <c r="AF4148" s="39"/>
      <c r="AG4148" s="39"/>
      <c r="AH4148" s="39"/>
      <c r="AI4148" s="39"/>
      <c r="AJ4148" s="39"/>
      <c r="AK4148" s="39"/>
      <c r="AL4148" s="39"/>
      <c r="AM4148" s="102">
        <f t="shared" si="194"/>
        <v>0</v>
      </c>
      <c r="AN4148" s="101">
        <f t="shared" si="195"/>
        <v>0</v>
      </c>
      <c r="AO4148" s="107" t="str">
        <f t="shared" si="193"/>
        <v/>
      </c>
      <c r="AP4148" s="40"/>
      <c r="AQ4148" s="45"/>
      <c r="AR4148" s="45"/>
      <c r="AS4148" s="45"/>
      <c r="AT4148" s="45"/>
      <c r="AU4148" s="41"/>
      <c r="AV4148" s="41"/>
      <c r="AW4148" s="42"/>
    </row>
    <row r="4149" spans="1:49" s="35" customFormat="1" x14ac:dyDescent="0.2">
      <c r="A4149" s="44"/>
      <c r="B4149" s="105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  <c r="AA4149" s="39"/>
      <c r="AB4149" s="39"/>
      <c r="AC4149" s="39"/>
      <c r="AD4149" s="39"/>
      <c r="AE4149" s="39"/>
      <c r="AF4149" s="39"/>
      <c r="AG4149" s="39"/>
      <c r="AH4149" s="39"/>
      <c r="AI4149" s="39"/>
      <c r="AJ4149" s="39"/>
      <c r="AK4149" s="39"/>
      <c r="AL4149" s="39"/>
      <c r="AM4149" s="102">
        <f t="shared" si="194"/>
        <v>0</v>
      </c>
      <c r="AN4149" s="101">
        <f t="shared" si="195"/>
        <v>0</v>
      </c>
      <c r="AO4149" s="107" t="str">
        <f t="shared" si="193"/>
        <v/>
      </c>
      <c r="AP4149" s="40"/>
      <c r="AQ4149" s="45"/>
      <c r="AR4149" s="45"/>
      <c r="AS4149" s="45"/>
      <c r="AT4149" s="45"/>
      <c r="AU4149" s="41"/>
      <c r="AV4149" s="41"/>
      <c r="AW4149" s="42"/>
    </row>
    <row r="4150" spans="1:49" s="35" customFormat="1" x14ac:dyDescent="0.2">
      <c r="A4150" s="44"/>
      <c r="B4150" s="105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  <c r="AA4150" s="39"/>
      <c r="AB4150" s="39"/>
      <c r="AC4150" s="39"/>
      <c r="AD4150" s="39"/>
      <c r="AE4150" s="39"/>
      <c r="AF4150" s="39"/>
      <c r="AG4150" s="39"/>
      <c r="AH4150" s="39"/>
      <c r="AI4150" s="39"/>
      <c r="AJ4150" s="39"/>
      <c r="AK4150" s="39"/>
      <c r="AL4150" s="39"/>
      <c r="AM4150" s="102">
        <f t="shared" si="194"/>
        <v>0</v>
      </c>
      <c r="AN4150" s="101">
        <f t="shared" si="195"/>
        <v>0</v>
      </c>
      <c r="AO4150" s="107" t="str">
        <f t="shared" si="193"/>
        <v/>
      </c>
      <c r="AP4150" s="40"/>
      <c r="AQ4150" s="45"/>
      <c r="AR4150" s="45"/>
      <c r="AS4150" s="45"/>
      <c r="AT4150" s="45"/>
      <c r="AU4150" s="41"/>
      <c r="AV4150" s="41"/>
      <c r="AW4150" s="42"/>
    </row>
    <row r="4151" spans="1:49" s="35" customFormat="1" x14ac:dyDescent="0.2">
      <c r="A4151" s="44"/>
      <c r="B4151" s="105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  <c r="AA4151" s="39"/>
      <c r="AB4151" s="39"/>
      <c r="AC4151" s="39"/>
      <c r="AD4151" s="39"/>
      <c r="AE4151" s="39"/>
      <c r="AF4151" s="39"/>
      <c r="AG4151" s="39"/>
      <c r="AH4151" s="39"/>
      <c r="AI4151" s="39"/>
      <c r="AJ4151" s="39"/>
      <c r="AK4151" s="39"/>
      <c r="AL4151" s="39"/>
      <c r="AM4151" s="102">
        <f t="shared" si="194"/>
        <v>0</v>
      </c>
      <c r="AN4151" s="101">
        <f t="shared" si="195"/>
        <v>0</v>
      </c>
      <c r="AO4151" s="107" t="str">
        <f t="shared" si="193"/>
        <v/>
      </c>
      <c r="AP4151" s="40"/>
      <c r="AQ4151" s="45"/>
      <c r="AR4151" s="45"/>
      <c r="AS4151" s="45"/>
      <c r="AT4151" s="45"/>
      <c r="AU4151" s="41"/>
      <c r="AV4151" s="41"/>
      <c r="AW4151" s="42"/>
    </row>
    <row r="4152" spans="1:49" s="35" customFormat="1" x14ac:dyDescent="0.2">
      <c r="A4152" s="44"/>
      <c r="B4152" s="105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  <c r="AA4152" s="39"/>
      <c r="AB4152" s="39"/>
      <c r="AC4152" s="39"/>
      <c r="AD4152" s="39"/>
      <c r="AE4152" s="39"/>
      <c r="AF4152" s="39"/>
      <c r="AG4152" s="39"/>
      <c r="AH4152" s="39"/>
      <c r="AI4152" s="39"/>
      <c r="AJ4152" s="39"/>
      <c r="AK4152" s="39"/>
      <c r="AL4152" s="39"/>
      <c r="AM4152" s="102">
        <f t="shared" si="194"/>
        <v>0</v>
      </c>
      <c r="AN4152" s="101">
        <f t="shared" si="195"/>
        <v>0</v>
      </c>
      <c r="AO4152" s="107" t="str">
        <f t="shared" si="193"/>
        <v/>
      </c>
      <c r="AP4152" s="40"/>
      <c r="AQ4152" s="45"/>
      <c r="AR4152" s="45"/>
      <c r="AS4152" s="45"/>
      <c r="AT4152" s="45"/>
      <c r="AU4152" s="41"/>
      <c r="AV4152" s="41"/>
      <c r="AW4152" s="42"/>
    </row>
    <row r="4153" spans="1:49" s="35" customFormat="1" x14ac:dyDescent="0.2">
      <c r="A4153" s="44"/>
      <c r="B4153" s="105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  <c r="AA4153" s="39"/>
      <c r="AB4153" s="39"/>
      <c r="AC4153" s="39"/>
      <c r="AD4153" s="39"/>
      <c r="AE4153" s="39"/>
      <c r="AF4153" s="39"/>
      <c r="AG4153" s="39"/>
      <c r="AH4153" s="39"/>
      <c r="AI4153" s="39"/>
      <c r="AJ4153" s="39"/>
      <c r="AK4153" s="39"/>
      <c r="AL4153" s="39"/>
      <c r="AM4153" s="102">
        <f t="shared" si="194"/>
        <v>0</v>
      </c>
      <c r="AN4153" s="101">
        <f t="shared" si="195"/>
        <v>0</v>
      </c>
      <c r="AO4153" s="107" t="str">
        <f t="shared" si="193"/>
        <v/>
      </c>
      <c r="AP4153" s="40"/>
      <c r="AQ4153" s="45"/>
      <c r="AR4153" s="45"/>
      <c r="AS4153" s="45"/>
      <c r="AT4153" s="45"/>
      <c r="AU4153" s="41"/>
      <c r="AV4153" s="41"/>
      <c r="AW4153" s="42"/>
    </row>
    <row r="4154" spans="1:49" s="35" customFormat="1" x14ac:dyDescent="0.2">
      <c r="A4154" s="44"/>
      <c r="B4154" s="105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  <c r="AA4154" s="39"/>
      <c r="AB4154" s="39"/>
      <c r="AC4154" s="39"/>
      <c r="AD4154" s="39"/>
      <c r="AE4154" s="39"/>
      <c r="AF4154" s="39"/>
      <c r="AG4154" s="39"/>
      <c r="AH4154" s="39"/>
      <c r="AI4154" s="39"/>
      <c r="AJ4154" s="39"/>
      <c r="AK4154" s="39"/>
      <c r="AL4154" s="39"/>
      <c r="AM4154" s="102">
        <f t="shared" si="194"/>
        <v>0</v>
      </c>
      <c r="AN4154" s="101">
        <f t="shared" si="195"/>
        <v>0</v>
      </c>
      <c r="AO4154" s="107" t="str">
        <f t="shared" si="193"/>
        <v/>
      </c>
      <c r="AP4154" s="40"/>
      <c r="AQ4154" s="45"/>
      <c r="AR4154" s="45"/>
      <c r="AS4154" s="45"/>
      <c r="AT4154" s="45"/>
      <c r="AU4154" s="41"/>
      <c r="AV4154" s="41"/>
      <c r="AW4154" s="42"/>
    </row>
    <row r="4155" spans="1:49" s="35" customFormat="1" x14ac:dyDescent="0.2">
      <c r="A4155" s="44"/>
      <c r="B4155" s="105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  <c r="AA4155" s="39"/>
      <c r="AB4155" s="39"/>
      <c r="AC4155" s="39"/>
      <c r="AD4155" s="39"/>
      <c r="AE4155" s="39"/>
      <c r="AF4155" s="39"/>
      <c r="AG4155" s="39"/>
      <c r="AH4155" s="39"/>
      <c r="AI4155" s="39"/>
      <c r="AJ4155" s="39"/>
      <c r="AK4155" s="39"/>
      <c r="AL4155" s="39"/>
      <c r="AM4155" s="102">
        <f t="shared" si="194"/>
        <v>0</v>
      </c>
      <c r="AN4155" s="101">
        <f t="shared" si="195"/>
        <v>0</v>
      </c>
      <c r="AO4155" s="107" t="str">
        <f t="shared" si="193"/>
        <v/>
      </c>
      <c r="AP4155" s="40"/>
      <c r="AQ4155" s="45"/>
      <c r="AR4155" s="45"/>
      <c r="AS4155" s="45"/>
      <c r="AT4155" s="45"/>
      <c r="AU4155" s="41"/>
      <c r="AV4155" s="41"/>
      <c r="AW4155" s="42"/>
    </row>
    <row r="4156" spans="1:49" s="35" customFormat="1" x14ac:dyDescent="0.2">
      <c r="A4156" s="44"/>
      <c r="B4156" s="105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  <c r="AA4156" s="39"/>
      <c r="AB4156" s="39"/>
      <c r="AC4156" s="39"/>
      <c r="AD4156" s="39"/>
      <c r="AE4156" s="39"/>
      <c r="AF4156" s="39"/>
      <c r="AG4156" s="39"/>
      <c r="AH4156" s="39"/>
      <c r="AI4156" s="39"/>
      <c r="AJ4156" s="39"/>
      <c r="AK4156" s="39"/>
      <c r="AL4156" s="39"/>
      <c r="AM4156" s="102">
        <f t="shared" si="194"/>
        <v>0</v>
      </c>
      <c r="AN4156" s="101">
        <f t="shared" si="195"/>
        <v>0</v>
      </c>
      <c r="AO4156" s="107" t="str">
        <f t="shared" si="193"/>
        <v/>
      </c>
      <c r="AP4156" s="40"/>
      <c r="AQ4156" s="45"/>
      <c r="AR4156" s="45"/>
      <c r="AS4156" s="45"/>
      <c r="AT4156" s="45"/>
      <c r="AU4156" s="41"/>
      <c r="AV4156" s="41"/>
      <c r="AW4156" s="42"/>
    </row>
    <row r="4157" spans="1:49" s="35" customFormat="1" x14ac:dyDescent="0.2">
      <c r="A4157" s="44"/>
      <c r="B4157" s="105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  <c r="AA4157" s="39"/>
      <c r="AB4157" s="39"/>
      <c r="AC4157" s="39"/>
      <c r="AD4157" s="39"/>
      <c r="AE4157" s="39"/>
      <c r="AF4157" s="39"/>
      <c r="AG4157" s="39"/>
      <c r="AH4157" s="39"/>
      <c r="AI4157" s="39"/>
      <c r="AJ4157" s="39"/>
      <c r="AK4157" s="39"/>
      <c r="AL4157" s="39"/>
      <c r="AM4157" s="102">
        <f t="shared" si="194"/>
        <v>0</v>
      </c>
      <c r="AN4157" s="101">
        <f t="shared" si="195"/>
        <v>0</v>
      </c>
      <c r="AO4157" s="107" t="str">
        <f t="shared" si="193"/>
        <v/>
      </c>
      <c r="AP4157" s="40"/>
      <c r="AQ4157" s="45"/>
      <c r="AR4157" s="45"/>
      <c r="AS4157" s="45"/>
      <c r="AT4157" s="45"/>
      <c r="AU4157" s="41"/>
      <c r="AV4157" s="41"/>
      <c r="AW4157" s="42"/>
    </row>
    <row r="4158" spans="1:49" s="35" customFormat="1" x14ac:dyDescent="0.2">
      <c r="A4158" s="44"/>
      <c r="B4158" s="105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  <c r="AA4158" s="39"/>
      <c r="AB4158" s="39"/>
      <c r="AC4158" s="39"/>
      <c r="AD4158" s="39"/>
      <c r="AE4158" s="39"/>
      <c r="AF4158" s="39"/>
      <c r="AG4158" s="39"/>
      <c r="AH4158" s="39"/>
      <c r="AI4158" s="39"/>
      <c r="AJ4158" s="39"/>
      <c r="AK4158" s="39"/>
      <c r="AL4158" s="39"/>
      <c r="AM4158" s="102">
        <f t="shared" si="194"/>
        <v>0</v>
      </c>
      <c r="AN4158" s="101">
        <f t="shared" si="195"/>
        <v>0</v>
      </c>
      <c r="AO4158" s="107" t="str">
        <f t="shared" si="193"/>
        <v/>
      </c>
      <c r="AP4158" s="40"/>
      <c r="AQ4158" s="45"/>
      <c r="AR4158" s="45"/>
      <c r="AS4158" s="45"/>
      <c r="AT4158" s="45"/>
      <c r="AU4158" s="41"/>
      <c r="AV4158" s="41"/>
      <c r="AW4158" s="42"/>
    </row>
    <row r="4159" spans="1:49" s="35" customFormat="1" x14ac:dyDescent="0.2">
      <c r="A4159" s="44"/>
      <c r="B4159" s="105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  <c r="AA4159" s="39"/>
      <c r="AB4159" s="39"/>
      <c r="AC4159" s="39"/>
      <c r="AD4159" s="39"/>
      <c r="AE4159" s="39"/>
      <c r="AF4159" s="39"/>
      <c r="AG4159" s="39"/>
      <c r="AH4159" s="39"/>
      <c r="AI4159" s="39"/>
      <c r="AJ4159" s="39"/>
      <c r="AK4159" s="39"/>
      <c r="AL4159" s="39"/>
      <c r="AM4159" s="102">
        <f t="shared" si="194"/>
        <v>0</v>
      </c>
      <c r="AN4159" s="101">
        <f t="shared" si="195"/>
        <v>0</v>
      </c>
      <c r="AO4159" s="107" t="str">
        <f t="shared" si="193"/>
        <v/>
      </c>
      <c r="AP4159" s="40"/>
      <c r="AQ4159" s="45"/>
      <c r="AR4159" s="45"/>
      <c r="AS4159" s="45"/>
      <c r="AT4159" s="45"/>
      <c r="AU4159" s="41"/>
      <c r="AV4159" s="41"/>
      <c r="AW4159" s="42"/>
    </row>
    <row r="4160" spans="1:49" s="35" customFormat="1" x14ac:dyDescent="0.2">
      <c r="A4160" s="44"/>
      <c r="B4160" s="105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  <c r="AA4160" s="39"/>
      <c r="AB4160" s="39"/>
      <c r="AC4160" s="39"/>
      <c r="AD4160" s="39"/>
      <c r="AE4160" s="39"/>
      <c r="AF4160" s="39"/>
      <c r="AG4160" s="39"/>
      <c r="AH4160" s="39"/>
      <c r="AI4160" s="39"/>
      <c r="AJ4160" s="39"/>
      <c r="AK4160" s="39"/>
      <c r="AL4160" s="39"/>
      <c r="AM4160" s="102">
        <f t="shared" si="194"/>
        <v>0</v>
      </c>
      <c r="AN4160" s="101">
        <f t="shared" si="195"/>
        <v>0</v>
      </c>
      <c r="AO4160" s="107" t="str">
        <f t="shared" si="193"/>
        <v/>
      </c>
      <c r="AP4160" s="40"/>
      <c r="AQ4160" s="45"/>
      <c r="AR4160" s="45"/>
      <c r="AS4160" s="45"/>
      <c r="AT4160" s="45"/>
      <c r="AU4160" s="41"/>
      <c r="AV4160" s="41"/>
      <c r="AW4160" s="42"/>
    </row>
    <row r="4161" spans="1:49" s="35" customFormat="1" x14ac:dyDescent="0.2">
      <c r="A4161" s="44"/>
      <c r="B4161" s="105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  <c r="AA4161" s="39"/>
      <c r="AB4161" s="39"/>
      <c r="AC4161" s="39"/>
      <c r="AD4161" s="39"/>
      <c r="AE4161" s="39"/>
      <c r="AF4161" s="39"/>
      <c r="AG4161" s="39"/>
      <c r="AH4161" s="39"/>
      <c r="AI4161" s="39"/>
      <c r="AJ4161" s="39"/>
      <c r="AK4161" s="39"/>
      <c r="AL4161" s="39"/>
      <c r="AM4161" s="102">
        <f t="shared" si="194"/>
        <v>0</v>
      </c>
      <c r="AN4161" s="101">
        <f t="shared" si="195"/>
        <v>0</v>
      </c>
      <c r="AO4161" s="107" t="str">
        <f t="shared" si="193"/>
        <v/>
      </c>
      <c r="AP4161" s="40"/>
      <c r="AQ4161" s="45"/>
      <c r="AR4161" s="45"/>
      <c r="AS4161" s="45"/>
      <c r="AT4161" s="45"/>
      <c r="AU4161" s="41"/>
      <c r="AV4161" s="41"/>
      <c r="AW4161" s="42"/>
    </row>
    <row r="4162" spans="1:49" s="35" customFormat="1" x14ac:dyDescent="0.2">
      <c r="A4162" s="44"/>
      <c r="B4162" s="105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  <c r="AA4162" s="39"/>
      <c r="AB4162" s="39"/>
      <c r="AC4162" s="39"/>
      <c r="AD4162" s="39"/>
      <c r="AE4162" s="39"/>
      <c r="AF4162" s="39"/>
      <c r="AG4162" s="39"/>
      <c r="AH4162" s="39"/>
      <c r="AI4162" s="39"/>
      <c r="AJ4162" s="39"/>
      <c r="AK4162" s="39"/>
      <c r="AL4162" s="39"/>
      <c r="AM4162" s="102">
        <f t="shared" si="194"/>
        <v>0</v>
      </c>
      <c r="AN4162" s="101">
        <f t="shared" si="195"/>
        <v>0</v>
      </c>
      <c r="AO4162" s="107" t="str">
        <f t="shared" si="193"/>
        <v/>
      </c>
      <c r="AP4162" s="40"/>
      <c r="AQ4162" s="45"/>
      <c r="AR4162" s="45"/>
      <c r="AS4162" s="45"/>
      <c r="AT4162" s="45"/>
      <c r="AU4162" s="41"/>
      <c r="AV4162" s="41"/>
      <c r="AW4162" s="42"/>
    </row>
    <row r="4163" spans="1:49" s="35" customFormat="1" x14ac:dyDescent="0.2">
      <c r="A4163" s="44"/>
      <c r="B4163" s="105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  <c r="AA4163" s="39"/>
      <c r="AB4163" s="39"/>
      <c r="AC4163" s="39"/>
      <c r="AD4163" s="39"/>
      <c r="AE4163" s="39"/>
      <c r="AF4163" s="39"/>
      <c r="AG4163" s="39"/>
      <c r="AH4163" s="39"/>
      <c r="AI4163" s="39"/>
      <c r="AJ4163" s="39"/>
      <c r="AK4163" s="39"/>
      <c r="AL4163" s="39"/>
      <c r="AM4163" s="102">
        <f t="shared" si="194"/>
        <v>0</v>
      </c>
      <c r="AN4163" s="101">
        <f t="shared" si="195"/>
        <v>0</v>
      </c>
      <c r="AO4163" s="107" t="str">
        <f t="shared" si="193"/>
        <v/>
      </c>
      <c r="AP4163" s="40"/>
      <c r="AQ4163" s="45"/>
      <c r="AR4163" s="45"/>
      <c r="AS4163" s="45"/>
      <c r="AT4163" s="45"/>
      <c r="AU4163" s="41"/>
      <c r="AV4163" s="41"/>
      <c r="AW4163" s="42"/>
    </row>
    <row r="4164" spans="1:49" s="35" customFormat="1" x14ac:dyDescent="0.2">
      <c r="A4164" s="44"/>
      <c r="B4164" s="105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  <c r="AA4164" s="39"/>
      <c r="AB4164" s="39"/>
      <c r="AC4164" s="39"/>
      <c r="AD4164" s="39"/>
      <c r="AE4164" s="39"/>
      <c r="AF4164" s="39"/>
      <c r="AG4164" s="39"/>
      <c r="AH4164" s="39"/>
      <c r="AI4164" s="39"/>
      <c r="AJ4164" s="39"/>
      <c r="AK4164" s="39"/>
      <c r="AL4164" s="39"/>
      <c r="AM4164" s="102">
        <f t="shared" si="194"/>
        <v>0</v>
      </c>
      <c r="AN4164" s="101">
        <f t="shared" si="195"/>
        <v>0</v>
      </c>
      <c r="AO4164" s="107" t="str">
        <f t="shared" si="193"/>
        <v/>
      </c>
      <c r="AP4164" s="40"/>
      <c r="AQ4164" s="45"/>
      <c r="AR4164" s="45"/>
      <c r="AS4164" s="45"/>
      <c r="AT4164" s="45"/>
      <c r="AU4164" s="41"/>
      <c r="AV4164" s="41"/>
      <c r="AW4164" s="42"/>
    </row>
    <row r="4165" spans="1:49" s="35" customFormat="1" x14ac:dyDescent="0.2">
      <c r="A4165" s="44"/>
      <c r="B4165" s="105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  <c r="AA4165" s="39"/>
      <c r="AB4165" s="39"/>
      <c r="AC4165" s="39"/>
      <c r="AD4165" s="39"/>
      <c r="AE4165" s="39"/>
      <c r="AF4165" s="39"/>
      <c r="AG4165" s="39"/>
      <c r="AH4165" s="39"/>
      <c r="AI4165" s="39"/>
      <c r="AJ4165" s="39"/>
      <c r="AK4165" s="39"/>
      <c r="AL4165" s="39"/>
      <c r="AM4165" s="102">
        <f t="shared" si="194"/>
        <v>0</v>
      </c>
      <c r="AN4165" s="101">
        <f t="shared" si="195"/>
        <v>0</v>
      </c>
      <c r="AO4165" s="107" t="str">
        <f t="shared" si="193"/>
        <v/>
      </c>
      <c r="AP4165" s="40"/>
      <c r="AQ4165" s="45"/>
      <c r="AR4165" s="45"/>
      <c r="AS4165" s="45"/>
      <c r="AT4165" s="45"/>
      <c r="AU4165" s="41"/>
      <c r="AV4165" s="41"/>
      <c r="AW4165" s="42"/>
    </row>
    <row r="4166" spans="1:49" s="35" customFormat="1" x14ac:dyDescent="0.2">
      <c r="A4166" s="44"/>
      <c r="B4166" s="105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  <c r="AA4166" s="39"/>
      <c r="AB4166" s="39"/>
      <c r="AC4166" s="39"/>
      <c r="AD4166" s="39"/>
      <c r="AE4166" s="39"/>
      <c r="AF4166" s="39"/>
      <c r="AG4166" s="39"/>
      <c r="AH4166" s="39"/>
      <c r="AI4166" s="39"/>
      <c r="AJ4166" s="39"/>
      <c r="AK4166" s="39"/>
      <c r="AL4166" s="39"/>
      <c r="AM4166" s="102">
        <f t="shared" si="194"/>
        <v>0</v>
      </c>
      <c r="AN4166" s="101">
        <f t="shared" si="195"/>
        <v>0</v>
      </c>
      <c r="AO4166" s="107" t="str">
        <f t="shared" si="193"/>
        <v/>
      </c>
      <c r="AP4166" s="40"/>
      <c r="AQ4166" s="45"/>
      <c r="AR4166" s="45"/>
      <c r="AS4166" s="45"/>
      <c r="AT4166" s="45"/>
      <c r="AU4166" s="41"/>
      <c r="AV4166" s="41"/>
      <c r="AW4166" s="42"/>
    </row>
    <row r="4167" spans="1:49" s="35" customFormat="1" x14ac:dyDescent="0.2">
      <c r="A4167" s="44"/>
      <c r="B4167" s="105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  <c r="AA4167" s="39"/>
      <c r="AB4167" s="39"/>
      <c r="AC4167" s="39"/>
      <c r="AD4167" s="39"/>
      <c r="AE4167" s="39"/>
      <c r="AF4167" s="39"/>
      <c r="AG4167" s="39"/>
      <c r="AH4167" s="39"/>
      <c r="AI4167" s="39"/>
      <c r="AJ4167" s="39"/>
      <c r="AK4167" s="39"/>
      <c r="AL4167" s="39"/>
      <c r="AM4167" s="102">
        <f t="shared" si="194"/>
        <v>0</v>
      </c>
      <c r="AN4167" s="101">
        <f t="shared" si="195"/>
        <v>0</v>
      </c>
      <c r="AO4167" s="107" t="str">
        <f t="shared" si="193"/>
        <v/>
      </c>
      <c r="AP4167" s="40"/>
      <c r="AQ4167" s="45"/>
      <c r="AR4167" s="45"/>
      <c r="AS4167" s="45"/>
      <c r="AT4167" s="45"/>
      <c r="AU4167" s="41"/>
      <c r="AV4167" s="41"/>
      <c r="AW4167" s="42"/>
    </row>
    <row r="4168" spans="1:49" s="35" customFormat="1" x14ac:dyDescent="0.2">
      <c r="A4168" s="44"/>
      <c r="B4168" s="105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  <c r="AA4168" s="39"/>
      <c r="AB4168" s="39"/>
      <c r="AC4168" s="39"/>
      <c r="AD4168" s="39"/>
      <c r="AE4168" s="39"/>
      <c r="AF4168" s="39"/>
      <c r="AG4168" s="39"/>
      <c r="AH4168" s="39"/>
      <c r="AI4168" s="39"/>
      <c r="AJ4168" s="39"/>
      <c r="AK4168" s="39"/>
      <c r="AL4168" s="39"/>
      <c r="AM4168" s="102">
        <f t="shared" si="194"/>
        <v>0</v>
      </c>
      <c r="AN4168" s="101">
        <f t="shared" si="195"/>
        <v>0</v>
      </c>
      <c r="AO4168" s="107" t="str">
        <f t="shared" si="193"/>
        <v/>
      </c>
      <c r="AP4168" s="40"/>
      <c r="AQ4168" s="45"/>
      <c r="AR4168" s="45"/>
      <c r="AS4168" s="45"/>
      <c r="AT4168" s="45"/>
      <c r="AU4168" s="41"/>
      <c r="AV4168" s="41"/>
      <c r="AW4168" s="42"/>
    </row>
    <row r="4169" spans="1:49" s="35" customFormat="1" x14ac:dyDescent="0.2">
      <c r="A4169" s="44"/>
      <c r="B4169" s="105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  <c r="AA4169" s="39"/>
      <c r="AB4169" s="39"/>
      <c r="AC4169" s="39"/>
      <c r="AD4169" s="39"/>
      <c r="AE4169" s="39"/>
      <c r="AF4169" s="39"/>
      <c r="AG4169" s="39"/>
      <c r="AH4169" s="39"/>
      <c r="AI4169" s="39"/>
      <c r="AJ4169" s="39"/>
      <c r="AK4169" s="39"/>
      <c r="AL4169" s="39"/>
      <c r="AM4169" s="102">
        <f t="shared" si="194"/>
        <v>0</v>
      </c>
      <c r="AN4169" s="101">
        <f t="shared" si="195"/>
        <v>0</v>
      </c>
      <c r="AO4169" s="107" t="str">
        <f t="shared" si="193"/>
        <v/>
      </c>
      <c r="AP4169" s="40"/>
      <c r="AQ4169" s="45"/>
      <c r="AR4169" s="45"/>
      <c r="AS4169" s="45"/>
      <c r="AT4169" s="45"/>
      <c r="AU4169" s="41"/>
      <c r="AV4169" s="41"/>
      <c r="AW4169" s="42"/>
    </row>
    <row r="4170" spans="1:49" s="35" customFormat="1" x14ac:dyDescent="0.2">
      <c r="A4170" s="44"/>
      <c r="B4170" s="105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  <c r="AA4170" s="39"/>
      <c r="AB4170" s="39"/>
      <c r="AC4170" s="39"/>
      <c r="AD4170" s="39"/>
      <c r="AE4170" s="39"/>
      <c r="AF4170" s="39"/>
      <c r="AG4170" s="39"/>
      <c r="AH4170" s="39"/>
      <c r="AI4170" s="39"/>
      <c r="AJ4170" s="39"/>
      <c r="AK4170" s="39"/>
      <c r="AL4170" s="39"/>
      <c r="AM4170" s="102">
        <f t="shared" si="194"/>
        <v>0</v>
      </c>
      <c r="AN4170" s="101">
        <f t="shared" si="195"/>
        <v>0</v>
      </c>
      <c r="AO4170" s="107" t="str">
        <f t="shared" si="193"/>
        <v/>
      </c>
      <c r="AP4170" s="40"/>
      <c r="AQ4170" s="45"/>
      <c r="AR4170" s="45"/>
      <c r="AS4170" s="45"/>
      <c r="AT4170" s="45"/>
      <c r="AU4170" s="41"/>
      <c r="AV4170" s="41"/>
      <c r="AW4170" s="42"/>
    </row>
    <row r="4171" spans="1:49" s="35" customFormat="1" x14ac:dyDescent="0.2">
      <c r="A4171" s="44"/>
      <c r="B4171" s="105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  <c r="AA4171" s="39"/>
      <c r="AB4171" s="39"/>
      <c r="AC4171" s="39"/>
      <c r="AD4171" s="39"/>
      <c r="AE4171" s="39"/>
      <c r="AF4171" s="39"/>
      <c r="AG4171" s="39"/>
      <c r="AH4171" s="39"/>
      <c r="AI4171" s="39"/>
      <c r="AJ4171" s="39"/>
      <c r="AK4171" s="39"/>
      <c r="AL4171" s="39"/>
      <c r="AM4171" s="102">
        <f t="shared" si="194"/>
        <v>0</v>
      </c>
      <c r="AN4171" s="101">
        <f t="shared" si="195"/>
        <v>0</v>
      </c>
      <c r="AO4171" s="107" t="str">
        <f t="shared" si="193"/>
        <v/>
      </c>
      <c r="AP4171" s="40"/>
      <c r="AQ4171" s="45"/>
      <c r="AR4171" s="45"/>
      <c r="AS4171" s="45"/>
      <c r="AT4171" s="45"/>
      <c r="AU4171" s="41"/>
      <c r="AV4171" s="41"/>
      <c r="AW4171" s="42"/>
    </row>
    <row r="4172" spans="1:49" s="35" customFormat="1" x14ac:dyDescent="0.2">
      <c r="A4172" s="44"/>
      <c r="B4172" s="105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  <c r="AA4172" s="39"/>
      <c r="AB4172" s="39"/>
      <c r="AC4172" s="39"/>
      <c r="AD4172" s="39"/>
      <c r="AE4172" s="39"/>
      <c r="AF4172" s="39"/>
      <c r="AG4172" s="39"/>
      <c r="AH4172" s="39"/>
      <c r="AI4172" s="39"/>
      <c r="AJ4172" s="39"/>
      <c r="AK4172" s="39"/>
      <c r="AL4172" s="39"/>
      <c r="AM4172" s="102">
        <f t="shared" si="194"/>
        <v>0</v>
      </c>
      <c r="AN4172" s="101">
        <f t="shared" si="195"/>
        <v>0</v>
      </c>
      <c r="AO4172" s="107" t="str">
        <f t="shared" ref="AO4172:AO4235" si="196">IF(ISBLANK(A4172),"",A4172)</f>
        <v/>
      </c>
      <c r="AP4172" s="40"/>
      <c r="AQ4172" s="45"/>
      <c r="AR4172" s="45"/>
      <c r="AS4172" s="45"/>
      <c r="AT4172" s="45"/>
      <c r="AU4172" s="41"/>
      <c r="AV4172" s="41"/>
      <c r="AW4172" s="42"/>
    </row>
    <row r="4173" spans="1:49" s="35" customFormat="1" x14ac:dyDescent="0.2">
      <c r="A4173" s="44"/>
      <c r="B4173" s="105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  <c r="AA4173" s="39"/>
      <c r="AB4173" s="39"/>
      <c r="AC4173" s="39"/>
      <c r="AD4173" s="39"/>
      <c r="AE4173" s="39"/>
      <c r="AF4173" s="39"/>
      <c r="AG4173" s="39"/>
      <c r="AH4173" s="39"/>
      <c r="AI4173" s="39"/>
      <c r="AJ4173" s="39"/>
      <c r="AK4173" s="39"/>
      <c r="AL4173" s="39"/>
      <c r="AM4173" s="102">
        <f t="shared" ref="AM4173:AM4236" si="197">SUM(C4173:AL4173)</f>
        <v>0</v>
      </c>
      <c r="AN4173" s="101">
        <f t="shared" ref="AN4173:AN4236" si="198">C4173*$C$9+D4173*$D$9+E4173*$E$9+F4173*$F$9+G4173*$G$9+H4173*$H$9+I4173*$I$9+J4173*$J$9+K4173*$K$9+L4173*$L$9+M4173*$M$9+N4173*$N$9+O4173*$O$9+P4173*$P$9+Q4173*$Q$9+R4173*$R$9+S4173*$S$9+T4173*$T$9+U4173*$U$9+V4173*$V$9+W4173*$W$9+X4173*$X$9+Y4173*$Y$9+Z4173*$Z$9+AA4173*$AA$9+AB4173*$AB$9+AC4173*$AC$9+AD4173*$AD$9+AE4173*$AE$9+AF4173*$AF$9+AG4173*$AG$9+AH4173*$AH$9+AI4173*$AI$9+AJ4173*$AJ$9+AK4173*$AK$9+AL4173*$AL$9</f>
        <v>0</v>
      </c>
      <c r="AO4173" s="107" t="str">
        <f t="shared" si="196"/>
        <v/>
      </c>
      <c r="AP4173" s="40"/>
      <c r="AQ4173" s="45"/>
      <c r="AR4173" s="45"/>
      <c r="AS4173" s="45"/>
      <c r="AT4173" s="45"/>
      <c r="AU4173" s="41"/>
      <c r="AV4173" s="41"/>
      <c r="AW4173" s="42"/>
    </row>
    <row r="4174" spans="1:49" s="35" customFormat="1" x14ac:dyDescent="0.2">
      <c r="A4174" s="44"/>
      <c r="B4174" s="105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  <c r="AA4174" s="39"/>
      <c r="AB4174" s="39"/>
      <c r="AC4174" s="39"/>
      <c r="AD4174" s="39"/>
      <c r="AE4174" s="39"/>
      <c r="AF4174" s="39"/>
      <c r="AG4174" s="39"/>
      <c r="AH4174" s="39"/>
      <c r="AI4174" s="39"/>
      <c r="AJ4174" s="39"/>
      <c r="AK4174" s="39"/>
      <c r="AL4174" s="39"/>
      <c r="AM4174" s="102">
        <f t="shared" si="197"/>
        <v>0</v>
      </c>
      <c r="AN4174" s="101">
        <f t="shared" si="198"/>
        <v>0</v>
      </c>
      <c r="AO4174" s="107" t="str">
        <f t="shared" si="196"/>
        <v/>
      </c>
      <c r="AP4174" s="40"/>
      <c r="AQ4174" s="45"/>
      <c r="AR4174" s="45"/>
      <c r="AS4174" s="45"/>
      <c r="AT4174" s="45"/>
      <c r="AU4174" s="41"/>
      <c r="AV4174" s="41"/>
      <c r="AW4174" s="42"/>
    </row>
    <row r="4175" spans="1:49" s="35" customFormat="1" x14ac:dyDescent="0.2">
      <c r="A4175" s="44"/>
      <c r="B4175" s="105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  <c r="AA4175" s="39"/>
      <c r="AB4175" s="39"/>
      <c r="AC4175" s="39"/>
      <c r="AD4175" s="39"/>
      <c r="AE4175" s="39"/>
      <c r="AF4175" s="39"/>
      <c r="AG4175" s="39"/>
      <c r="AH4175" s="39"/>
      <c r="AI4175" s="39"/>
      <c r="AJ4175" s="39"/>
      <c r="AK4175" s="39"/>
      <c r="AL4175" s="39"/>
      <c r="AM4175" s="102">
        <f t="shared" si="197"/>
        <v>0</v>
      </c>
      <c r="AN4175" s="101">
        <f t="shared" si="198"/>
        <v>0</v>
      </c>
      <c r="AO4175" s="107" t="str">
        <f t="shared" si="196"/>
        <v/>
      </c>
      <c r="AP4175" s="40"/>
      <c r="AQ4175" s="45"/>
      <c r="AR4175" s="45"/>
      <c r="AS4175" s="45"/>
      <c r="AT4175" s="45"/>
      <c r="AU4175" s="41"/>
      <c r="AV4175" s="41"/>
      <c r="AW4175" s="42"/>
    </row>
    <row r="4176" spans="1:49" s="35" customFormat="1" x14ac:dyDescent="0.2">
      <c r="A4176" s="44"/>
      <c r="B4176" s="105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  <c r="AA4176" s="39"/>
      <c r="AB4176" s="39"/>
      <c r="AC4176" s="39"/>
      <c r="AD4176" s="39"/>
      <c r="AE4176" s="39"/>
      <c r="AF4176" s="39"/>
      <c r="AG4176" s="39"/>
      <c r="AH4176" s="39"/>
      <c r="AI4176" s="39"/>
      <c r="AJ4176" s="39"/>
      <c r="AK4176" s="39"/>
      <c r="AL4176" s="39"/>
      <c r="AM4176" s="102">
        <f t="shared" si="197"/>
        <v>0</v>
      </c>
      <c r="AN4176" s="101">
        <f t="shared" si="198"/>
        <v>0</v>
      </c>
      <c r="AO4176" s="107" t="str">
        <f t="shared" si="196"/>
        <v/>
      </c>
      <c r="AP4176" s="40"/>
      <c r="AQ4176" s="45"/>
      <c r="AR4176" s="45"/>
      <c r="AS4176" s="45"/>
      <c r="AT4176" s="45"/>
      <c r="AU4176" s="41"/>
      <c r="AV4176" s="41"/>
      <c r="AW4176" s="42"/>
    </row>
    <row r="4177" spans="1:49" s="35" customFormat="1" x14ac:dyDescent="0.2">
      <c r="A4177" s="44"/>
      <c r="B4177" s="105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  <c r="AA4177" s="39"/>
      <c r="AB4177" s="39"/>
      <c r="AC4177" s="39"/>
      <c r="AD4177" s="39"/>
      <c r="AE4177" s="39"/>
      <c r="AF4177" s="39"/>
      <c r="AG4177" s="39"/>
      <c r="AH4177" s="39"/>
      <c r="AI4177" s="39"/>
      <c r="AJ4177" s="39"/>
      <c r="AK4177" s="39"/>
      <c r="AL4177" s="39"/>
      <c r="AM4177" s="102">
        <f t="shared" si="197"/>
        <v>0</v>
      </c>
      <c r="AN4177" s="101">
        <f t="shared" si="198"/>
        <v>0</v>
      </c>
      <c r="AO4177" s="107" t="str">
        <f t="shared" si="196"/>
        <v/>
      </c>
      <c r="AP4177" s="40"/>
      <c r="AQ4177" s="45"/>
      <c r="AR4177" s="45"/>
      <c r="AS4177" s="45"/>
      <c r="AT4177" s="45"/>
      <c r="AU4177" s="41"/>
      <c r="AV4177" s="41"/>
      <c r="AW4177" s="42"/>
    </row>
    <row r="4178" spans="1:49" s="35" customFormat="1" x14ac:dyDescent="0.2">
      <c r="A4178" s="44"/>
      <c r="B4178" s="105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  <c r="AA4178" s="39"/>
      <c r="AB4178" s="39"/>
      <c r="AC4178" s="39"/>
      <c r="AD4178" s="39"/>
      <c r="AE4178" s="39"/>
      <c r="AF4178" s="39"/>
      <c r="AG4178" s="39"/>
      <c r="AH4178" s="39"/>
      <c r="AI4178" s="39"/>
      <c r="AJ4178" s="39"/>
      <c r="AK4178" s="39"/>
      <c r="AL4178" s="39"/>
      <c r="AM4178" s="102">
        <f t="shared" si="197"/>
        <v>0</v>
      </c>
      <c r="AN4178" s="101">
        <f t="shared" si="198"/>
        <v>0</v>
      </c>
      <c r="AO4178" s="107" t="str">
        <f t="shared" si="196"/>
        <v/>
      </c>
      <c r="AP4178" s="40"/>
      <c r="AQ4178" s="45"/>
      <c r="AR4178" s="45"/>
      <c r="AS4178" s="45"/>
      <c r="AT4178" s="45"/>
      <c r="AU4178" s="41"/>
      <c r="AV4178" s="41"/>
      <c r="AW4178" s="42"/>
    </row>
    <row r="4179" spans="1:49" s="35" customFormat="1" x14ac:dyDescent="0.2">
      <c r="A4179" s="44"/>
      <c r="B4179" s="105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  <c r="AA4179" s="39"/>
      <c r="AB4179" s="39"/>
      <c r="AC4179" s="39"/>
      <c r="AD4179" s="39"/>
      <c r="AE4179" s="39"/>
      <c r="AF4179" s="39"/>
      <c r="AG4179" s="39"/>
      <c r="AH4179" s="39"/>
      <c r="AI4179" s="39"/>
      <c r="AJ4179" s="39"/>
      <c r="AK4179" s="39"/>
      <c r="AL4179" s="39"/>
      <c r="AM4179" s="102">
        <f t="shared" si="197"/>
        <v>0</v>
      </c>
      <c r="AN4179" s="101">
        <f t="shared" si="198"/>
        <v>0</v>
      </c>
      <c r="AO4179" s="107" t="str">
        <f t="shared" si="196"/>
        <v/>
      </c>
      <c r="AP4179" s="40"/>
      <c r="AQ4179" s="45"/>
      <c r="AR4179" s="45"/>
      <c r="AS4179" s="45"/>
      <c r="AT4179" s="45"/>
      <c r="AU4179" s="41"/>
      <c r="AV4179" s="41"/>
      <c r="AW4179" s="42"/>
    </row>
    <row r="4180" spans="1:49" s="35" customFormat="1" x14ac:dyDescent="0.2">
      <c r="A4180" s="44"/>
      <c r="B4180" s="105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  <c r="AA4180" s="39"/>
      <c r="AB4180" s="39"/>
      <c r="AC4180" s="39"/>
      <c r="AD4180" s="39"/>
      <c r="AE4180" s="39"/>
      <c r="AF4180" s="39"/>
      <c r="AG4180" s="39"/>
      <c r="AH4180" s="39"/>
      <c r="AI4180" s="39"/>
      <c r="AJ4180" s="39"/>
      <c r="AK4180" s="39"/>
      <c r="AL4180" s="39"/>
      <c r="AM4180" s="102">
        <f t="shared" si="197"/>
        <v>0</v>
      </c>
      <c r="AN4180" s="101">
        <f t="shared" si="198"/>
        <v>0</v>
      </c>
      <c r="AO4180" s="107" t="str">
        <f t="shared" si="196"/>
        <v/>
      </c>
      <c r="AP4180" s="40"/>
      <c r="AQ4180" s="45"/>
      <c r="AR4180" s="45"/>
      <c r="AS4180" s="45"/>
      <c r="AT4180" s="45"/>
      <c r="AU4180" s="41"/>
      <c r="AV4180" s="41"/>
      <c r="AW4180" s="42"/>
    </row>
    <row r="4181" spans="1:49" s="35" customFormat="1" x14ac:dyDescent="0.2">
      <c r="A4181" s="44"/>
      <c r="B4181" s="105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  <c r="AA4181" s="39"/>
      <c r="AB4181" s="39"/>
      <c r="AC4181" s="39"/>
      <c r="AD4181" s="39"/>
      <c r="AE4181" s="39"/>
      <c r="AF4181" s="39"/>
      <c r="AG4181" s="39"/>
      <c r="AH4181" s="39"/>
      <c r="AI4181" s="39"/>
      <c r="AJ4181" s="39"/>
      <c r="AK4181" s="39"/>
      <c r="AL4181" s="39"/>
      <c r="AM4181" s="102">
        <f t="shared" si="197"/>
        <v>0</v>
      </c>
      <c r="AN4181" s="101">
        <f t="shared" si="198"/>
        <v>0</v>
      </c>
      <c r="AO4181" s="107" t="str">
        <f t="shared" si="196"/>
        <v/>
      </c>
      <c r="AP4181" s="40"/>
      <c r="AQ4181" s="45"/>
      <c r="AR4181" s="45"/>
      <c r="AS4181" s="45"/>
      <c r="AT4181" s="45"/>
      <c r="AU4181" s="41"/>
      <c r="AV4181" s="41"/>
      <c r="AW4181" s="42"/>
    </row>
    <row r="4182" spans="1:49" s="35" customFormat="1" x14ac:dyDescent="0.2">
      <c r="A4182" s="44"/>
      <c r="B4182" s="105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  <c r="AA4182" s="39"/>
      <c r="AB4182" s="39"/>
      <c r="AC4182" s="39"/>
      <c r="AD4182" s="39"/>
      <c r="AE4182" s="39"/>
      <c r="AF4182" s="39"/>
      <c r="AG4182" s="39"/>
      <c r="AH4182" s="39"/>
      <c r="AI4182" s="39"/>
      <c r="AJ4182" s="39"/>
      <c r="AK4182" s="39"/>
      <c r="AL4182" s="39"/>
      <c r="AM4182" s="102">
        <f t="shared" si="197"/>
        <v>0</v>
      </c>
      <c r="AN4182" s="101">
        <f t="shared" si="198"/>
        <v>0</v>
      </c>
      <c r="AO4182" s="107" t="str">
        <f t="shared" si="196"/>
        <v/>
      </c>
      <c r="AP4182" s="40"/>
      <c r="AQ4182" s="45"/>
      <c r="AR4182" s="45"/>
      <c r="AS4182" s="45"/>
      <c r="AT4182" s="45"/>
      <c r="AU4182" s="41"/>
      <c r="AV4182" s="41"/>
      <c r="AW4182" s="42"/>
    </row>
    <row r="4183" spans="1:49" s="35" customFormat="1" x14ac:dyDescent="0.2">
      <c r="A4183" s="44"/>
      <c r="B4183" s="105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  <c r="AA4183" s="39"/>
      <c r="AB4183" s="39"/>
      <c r="AC4183" s="39"/>
      <c r="AD4183" s="39"/>
      <c r="AE4183" s="39"/>
      <c r="AF4183" s="39"/>
      <c r="AG4183" s="39"/>
      <c r="AH4183" s="39"/>
      <c r="AI4183" s="39"/>
      <c r="AJ4183" s="39"/>
      <c r="AK4183" s="39"/>
      <c r="AL4183" s="39"/>
      <c r="AM4183" s="102">
        <f t="shared" si="197"/>
        <v>0</v>
      </c>
      <c r="AN4183" s="101">
        <f t="shared" si="198"/>
        <v>0</v>
      </c>
      <c r="AO4183" s="107" t="str">
        <f t="shared" si="196"/>
        <v/>
      </c>
      <c r="AP4183" s="40"/>
      <c r="AQ4183" s="45"/>
      <c r="AR4183" s="45"/>
      <c r="AS4183" s="45"/>
      <c r="AT4183" s="45"/>
      <c r="AU4183" s="41"/>
      <c r="AV4183" s="41"/>
      <c r="AW4183" s="42"/>
    </row>
    <row r="4184" spans="1:49" s="35" customFormat="1" x14ac:dyDescent="0.2">
      <c r="A4184" s="44"/>
      <c r="B4184" s="105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  <c r="AA4184" s="39"/>
      <c r="AB4184" s="39"/>
      <c r="AC4184" s="39"/>
      <c r="AD4184" s="39"/>
      <c r="AE4184" s="39"/>
      <c r="AF4184" s="39"/>
      <c r="AG4184" s="39"/>
      <c r="AH4184" s="39"/>
      <c r="AI4184" s="39"/>
      <c r="AJ4184" s="39"/>
      <c r="AK4184" s="39"/>
      <c r="AL4184" s="39"/>
      <c r="AM4184" s="102">
        <f t="shared" si="197"/>
        <v>0</v>
      </c>
      <c r="AN4184" s="101">
        <f t="shared" si="198"/>
        <v>0</v>
      </c>
      <c r="AO4184" s="107" t="str">
        <f t="shared" si="196"/>
        <v/>
      </c>
      <c r="AP4184" s="40"/>
      <c r="AQ4184" s="45"/>
      <c r="AR4184" s="45"/>
      <c r="AS4184" s="45"/>
      <c r="AT4184" s="45"/>
      <c r="AU4184" s="41"/>
      <c r="AV4184" s="41"/>
      <c r="AW4184" s="42"/>
    </row>
    <row r="4185" spans="1:49" s="35" customFormat="1" x14ac:dyDescent="0.2">
      <c r="A4185" s="44"/>
      <c r="B4185" s="105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  <c r="AA4185" s="39"/>
      <c r="AB4185" s="39"/>
      <c r="AC4185" s="39"/>
      <c r="AD4185" s="39"/>
      <c r="AE4185" s="39"/>
      <c r="AF4185" s="39"/>
      <c r="AG4185" s="39"/>
      <c r="AH4185" s="39"/>
      <c r="AI4185" s="39"/>
      <c r="AJ4185" s="39"/>
      <c r="AK4185" s="39"/>
      <c r="AL4185" s="39"/>
      <c r="AM4185" s="102">
        <f t="shared" si="197"/>
        <v>0</v>
      </c>
      <c r="AN4185" s="101">
        <f t="shared" si="198"/>
        <v>0</v>
      </c>
      <c r="AO4185" s="107" t="str">
        <f t="shared" si="196"/>
        <v/>
      </c>
      <c r="AP4185" s="40"/>
      <c r="AQ4185" s="45"/>
      <c r="AR4185" s="45"/>
      <c r="AS4185" s="45"/>
      <c r="AT4185" s="45"/>
      <c r="AU4185" s="41"/>
      <c r="AV4185" s="41"/>
      <c r="AW4185" s="42"/>
    </row>
    <row r="4186" spans="1:49" s="35" customFormat="1" x14ac:dyDescent="0.2">
      <c r="A4186" s="44"/>
      <c r="B4186" s="105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  <c r="AA4186" s="39"/>
      <c r="AB4186" s="39"/>
      <c r="AC4186" s="39"/>
      <c r="AD4186" s="39"/>
      <c r="AE4186" s="39"/>
      <c r="AF4186" s="39"/>
      <c r="AG4186" s="39"/>
      <c r="AH4186" s="39"/>
      <c r="AI4186" s="39"/>
      <c r="AJ4186" s="39"/>
      <c r="AK4186" s="39"/>
      <c r="AL4186" s="39"/>
      <c r="AM4186" s="102">
        <f t="shared" si="197"/>
        <v>0</v>
      </c>
      <c r="AN4186" s="101">
        <f t="shared" si="198"/>
        <v>0</v>
      </c>
      <c r="AO4186" s="107" t="str">
        <f t="shared" si="196"/>
        <v/>
      </c>
      <c r="AP4186" s="40"/>
      <c r="AQ4186" s="45"/>
      <c r="AR4186" s="45"/>
      <c r="AS4186" s="45"/>
      <c r="AT4186" s="45"/>
      <c r="AU4186" s="41"/>
      <c r="AV4186" s="41"/>
      <c r="AW4186" s="42"/>
    </row>
    <row r="4187" spans="1:49" s="35" customFormat="1" x14ac:dyDescent="0.2">
      <c r="A4187" s="44"/>
      <c r="B4187" s="105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  <c r="AA4187" s="39"/>
      <c r="AB4187" s="39"/>
      <c r="AC4187" s="39"/>
      <c r="AD4187" s="39"/>
      <c r="AE4187" s="39"/>
      <c r="AF4187" s="39"/>
      <c r="AG4187" s="39"/>
      <c r="AH4187" s="39"/>
      <c r="AI4187" s="39"/>
      <c r="AJ4187" s="39"/>
      <c r="AK4187" s="39"/>
      <c r="AL4187" s="39"/>
      <c r="AM4187" s="102">
        <f t="shared" si="197"/>
        <v>0</v>
      </c>
      <c r="AN4187" s="101">
        <f t="shared" si="198"/>
        <v>0</v>
      </c>
      <c r="AO4187" s="107" t="str">
        <f t="shared" si="196"/>
        <v/>
      </c>
      <c r="AP4187" s="40"/>
      <c r="AQ4187" s="45"/>
      <c r="AR4187" s="45"/>
      <c r="AS4187" s="45"/>
      <c r="AT4187" s="45"/>
      <c r="AU4187" s="41"/>
      <c r="AV4187" s="41"/>
      <c r="AW4187" s="42"/>
    </row>
    <row r="4188" spans="1:49" s="35" customFormat="1" x14ac:dyDescent="0.2">
      <c r="A4188" s="44"/>
      <c r="B4188" s="105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  <c r="AA4188" s="39"/>
      <c r="AB4188" s="39"/>
      <c r="AC4188" s="39"/>
      <c r="AD4188" s="39"/>
      <c r="AE4188" s="39"/>
      <c r="AF4188" s="39"/>
      <c r="AG4188" s="39"/>
      <c r="AH4188" s="39"/>
      <c r="AI4188" s="39"/>
      <c r="AJ4188" s="39"/>
      <c r="AK4188" s="39"/>
      <c r="AL4188" s="39"/>
      <c r="AM4188" s="102">
        <f t="shared" si="197"/>
        <v>0</v>
      </c>
      <c r="AN4188" s="101">
        <f t="shared" si="198"/>
        <v>0</v>
      </c>
      <c r="AO4188" s="107" t="str">
        <f t="shared" si="196"/>
        <v/>
      </c>
      <c r="AP4188" s="40"/>
      <c r="AQ4188" s="45"/>
      <c r="AR4188" s="45"/>
      <c r="AS4188" s="45"/>
      <c r="AT4188" s="45"/>
      <c r="AU4188" s="41"/>
      <c r="AV4188" s="41"/>
      <c r="AW4188" s="42"/>
    </row>
    <row r="4189" spans="1:49" s="35" customFormat="1" x14ac:dyDescent="0.2">
      <c r="A4189" s="44"/>
      <c r="B4189" s="105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  <c r="AA4189" s="39"/>
      <c r="AB4189" s="39"/>
      <c r="AC4189" s="39"/>
      <c r="AD4189" s="39"/>
      <c r="AE4189" s="39"/>
      <c r="AF4189" s="39"/>
      <c r="AG4189" s="39"/>
      <c r="AH4189" s="39"/>
      <c r="AI4189" s="39"/>
      <c r="AJ4189" s="39"/>
      <c r="AK4189" s="39"/>
      <c r="AL4189" s="39"/>
      <c r="AM4189" s="102">
        <f t="shared" si="197"/>
        <v>0</v>
      </c>
      <c r="AN4189" s="101">
        <f t="shared" si="198"/>
        <v>0</v>
      </c>
      <c r="AO4189" s="107" t="str">
        <f t="shared" si="196"/>
        <v/>
      </c>
      <c r="AP4189" s="40"/>
      <c r="AQ4189" s="45"/>
      <c r="AR4189" s="45"/>
      <c r="AS4189" s="45"/>
      <c r="AT4189" s="45"/>
      <c r="AU4189" s="41"/>
      <c r="AV4189" s="41"/>
      <c r="AW4189" s="42"/>
    </row>
    <row r="4190" spans="1:49" s="35" customFormat="1" x14ac:dyDescent="0.2">
      <c r="A4190" s="44"/>
      <c r="B4190" s="105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  <c r="AA4190" s="39"/>
      <c r="AB4190" s="39"/>
      <c r="AC4190" s="39"/>
      <c r="AD4190" s="39"/>
      <c r="AE4190" s="39"/>
      <c r="AF4190" s="39"/>
      <c r="AG4190" s="39"/>
      <c r="AH4190" s="39"/>
      <c r="AI4190" s="39"/>
      <c r="AJ4190" s="39"/>
      <c r="AK4190" s="39"/>
      <c r="AL4190" s="39"/>
      <c r="AM4190" s="102">
        <f t="shared" si="197"/>
        <v>0</v>
      </c>
      <c r="AN4190" s="101">
        <f t="shared" si="198"/>
        <v>0</v>
      </c>
      <c r="AO4190" s="107" t="str">
        <f t="shared" si="196"/>
        <v/>
      </c>
      <c r="AP4190" s="40"/>
      <c r="AQ4190" s="45"/>
      <c r="AR4190" s="45"/>
      <c r="AS4190" s="45"/>
      <c r="AT4190" s="45"/>
      <c r="AU4190" s="41"/>
      <c r="AV4190" s="41"/>
      <c r="AW4190" s="42"/>
    </row>
    <row r="4191" spans="1:49" s="35" customFormat="1" x14ac:dyDescent="0.2">
      <c r="A4191" s="44"/>
      <c r="B4191" s="105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  <c r="AA4191" s="39"/>
      <c r="AB4191" s="39"/>
      <c r="AC4191" s="39"/>
      <c r="AD4191" s="39"/>
      <c r="AE4191" s="39"/>
      <c r="AF4191" s="39"/>
      <c r="AG4191" s="39"/>
      <c r="AH4191" s="39"/>
      <c r="AI4191" s="39"/>
      <c r="AJ4191" s="39"/>
      <c r="AK4191" s="39"/>
      <c r="AL4191" s="39"/>
      <c r="AM4191" s="102">
        <f t="shared" si="197"/>
        <v>0</v>
      </c>
      <c r="AN4191" s="101">
        <f t="shared" si="198"/>
        <v>0</v>
      </c>
      <c r="AO4191" s="107" t="str">
        <f t="shared" si="196"/>
        <v/>
      </c>
      <c r="AP4191" s="40"/>
      <c r="AQ4191" s="45"/>
      <c r="AR4191" s="45"/>
      <c r="AS4191" s="45"/>
      <c r="AT4191" s="45"/>
      <c r="AU4191" s="41"/>
      <c r="AV4191" s="41"/>
      <c r="AW4191" s="42"/>
    </row>
    <row r="4192" spans="1:49" s="35" customFormat="1" x14ac:dyDescent="0.2">
      <c r="A4192" s="44"/>
      <c r="B4192" s="105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  <c r="AA4192" s="39"/>
      <c r="AB4192" s="39"/>
      <c r="AC4192" s="39"/>
      <c r="AD4192" s="39"/>
      <c r="AE4192" s="39"/>
      <c r="AF4192" s="39"/>
      <c r="AG4192" s="39"/>
      <c r="AH4192" s="39"/>
      <c r="AI4192" s="39"/>
      <c r="AJ4192" s="39"/>
      <c r="AK4192" s="39"/>
      <c r="AL4192" s="39"/>
      <c r="AM4192" s="102">
        <f t="shared" si="197"/>
        <v>0</v>
      </c>
      <c r="AN4192" s="101">
        <f t="shared" si="198"/>
        <v>0</v>
      </c>
      <c r="AO4192" s="107" t="str">
        <f t="shared" si="196"/>
        <v/>
      </c>
      <c r="AP4192" s="40"/>
      <c r="AQ4192" s="45"/>
      <c r="AR4192" s="45"/>
      <c r="AS4192" s="45"/>
      <c r="AT4192" s="45"/>
      <c r="AU4192" s="41"/>
      <c r="AV4192" s="41"/>
      <c r="AW4192" s="42"/>
    </row>
    <row r="4193" spans="1:49" s="35" customFormat="1" x14ac:dyDescent="0.2">
      <c r="A4193" s="44"/>
      <c r="B4193" s="105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  <c r="AA4193" s="39"/>
      <c r="AB4193" s="39"/>
      <c r="AC4193" s="39"/>
      <c r="AD4193" s="39"/>
      <c r="AE4193" s="39"/>
      <c r="AF4193" s="39"/>
      <c r="AG4193" s="39"/>
      <c r="AH4193" s="39"/>
      <c r="AI4193" s="39"/>
      <c r="AJ4193" s="39"/>
      <c r="AK4193" s="39"/>
      <c r="AL4193" s="39"/>
      <c r="AM4193" s="102">
        <f t="shared" si="197"/>
        <v>0</v>
      </c>
      <c r="AN4193" s="101">
        <f t="shared" si="198"/>
        <v>0</v>
      </c>
      <c r="AO4193" s="107" t="str">
        <f t="shared" si="196"/>
        <v/>
      </c>
      <c r="AP4193" s="40"/>
      <c r="AQ4193" s="45"/>
      <c r="AR4193" s="45"/>
      <c r="AS4193" s="45"/>
      <c r="AT4193" s="45"/>
      <c r="AU4193" s="41"/>
      <c r="AV4193" s="41"/>
      <c r="AW4193" s="42"/>
    </row>
    <row r="4194" spans="1:49" s="35" customFormat="1" x14ac:dyDescent="0.2">
      <c r="A4194" s="44"/>
      <c r="B4194" s="105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  <c r="AA4194" s="39"/>
      <c r="AB4194" s="39"/>
      <c r="AC4194" s="39"/>
      <c r="AD4194" s="39"/>
      <c r="AE4194" s="39"/>
      <c r="AF4194" s="39"/>
      <c r="AG4194" s="39"/>
      <c r="AH4194" s="39"/>
      <c r="AI4194" s="39"/>
      <c r="AJ4194" s="39"/>
      <c r="AK4194" s="39"/>
      <c r="AL4194" s="39"/>
      <c r="AM4194" s="102">
        <f t="shared" si="197"/>
        <v>0</v>
      </c>
      <c r="AN4194" s="101">
        <f t="shared" si="198"/>
        <v>0</v>
      </c>
      <c r="AO4194" s="107" t="str">
        <f t="shared" si="196"/>
        <v/>
      </c>
      <c r="AP4194" s="40"/>
      <c r="AQ4194" s="45"/>
      <c r="AR4194" s="45"/>
      <c r="AS4194" s="45"/>
      <c r="AT4194" s="45"/>
      <c r="AU4194" s="41"/>
      <c r="AV4194" s="41"/>
      <c r="AW4194" s="42"/>
    </row>
    <row r="4195" spans="1:49" s="35" customFormat="1" x14ac:dyDescent="0.2">
      <c r="A4195" s="44"/>
      <c r="B4195" s="105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  <c r="AA4195" s="39"/>
      <c r="AB4195" s="39"/>
      <c r="AC4195" s="39"/>
      <c r="AD4195" s="39"/>
      <c r="AE4195" s="39"/>
      <c r="AF4195" s="39"/>
      <c r="AG4195" s="39"/>
      <c r="AH4195" s="39"/>
      <c r="AI4195" s="39"/>
      <c r="AJ4195" s="39"/>
      <c r="AK4195" s="39"/>
      <c r="AL4195" s="39"/>
      <c r="AM4195" s="102">
        <f t="shared" si="197"/>
        <v>0</v>
      </c>
      <c r="AN4195" s="101">
        <f t="shared" si="198"/>
        <v>0</v>
      </c>
      <c r="AO4195" s="107" t="str">
        <f t="shared" si="196"/>
        <v/>
      </c>
      <c r="AP4195" s="40"/>
      <c r="AQ4195" s="45"/>
      <c r="AR4195" s="45"/>
      <c r="AS4195" s="45"/>
      <c r="AT4195" s="45"/>
      <c r="AU4195" s="41"/>
      <c r="AV4195" s="41"/>
      <c r="AW4195" s="42"/>
    </row>
    <row r="4196" spans="1:49" s="35" customFormat="1" x14ac:dyDescent="0.2">
      <c r="A4196" s="44"/>
      <c r="B4196" s="105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  <c r="AA4196" s="39"/>
      <c r="AB4196" s="39"/>
      <c r="AC4196" s="39"/>
      <c r="AD4196" s="39"/>
      <c r="AE4196" s="39"/>
      <c r="AF4196" s="39"/>
      <c r="AG4196" s="39"/>
      <c r="AH4196" s="39"/>
      <c r="AI4196" s="39"/>
      <c r="AJ4196" s="39"/>
      <c r="AK4196" s="39"/>
      <c r="AL4196" s="39"/>
      <c r="AM4196" s="102">
        <f t="shared" si="197"/>
        <v>0</v>
      </c>
      <c r="AN4196" s="101">
        <f t="shared" si="198"/>
        <v>0</v>
      </c>
      <c r="AO4196" s="107" t="str">
        <f t="shared" si="196"/>
        <v/>
      </c>
      <c r="AP4196" s="40"/>
      <c r="AQ4196" s="45"/>
      <c r="AR4196" s="45"/>
      <c r="AS4196" s="45"/>
      <c r="AT4196" s="45"/>
      <c r="AU4196" s="41"/>
      <c r="AV4196" s="41"/>
      <c r="AW4196" s="42"/>
    </row>
    <row r="4197" spans="1:49" s="35" customFormat="1" x14ac:dyDescent="0.2">
      <c r="A4197" s="44"/>
      <c r="B4197" s="105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  <c r="AA4197" s="39"/>
      <c r="AB4197" s="39"/>
      <c r="AC4197" s="39"/>
      <c r="AD4197" s="39"/>
      <c r="AE4197" s="39"/>
      <c r="AF4197" s="39"/>
      <c r="AG4197" s="39"/>
      <c r="AH4197" s="39"/>
      <c r="AI4197" s="39"/>
      <c r="AJ4197" s="39"/>
      <c r="AK4197" s="39"/>
      <c r="AL4197" s="39"/>
      <c r="AM4197" s="102">
        <f t="shared" si="197"/>
        <v>0</v>
      </c>
      <c r="AN4197" s="101">
        <f t="shared" si="198"/>
        <v>0</v>
      </c>
      <c r="AO4197" s="107" t="str">
        <f t="shared" si="196"/>
        <v/>
      </c>
      <c r="AP4197" s="40"/>
      <c r="AQ4197" s="45"/>
      <c r="AR4197" s="45"/>
      <c r="AS4197" s="45"/>
      <c r="AT4197" s="45"/>
      <c r="AU4197" s="41"/>
      <c r="AV4197" s="41"/>
      <c r="AW4197" s="42"/>
    </row>
    <row r="4198" spans="1:49" s="35" customFormat="1" x14ac:dyDescent="0.2">
      <c r="A4198" s="44"/>
      <c r="B4198" s="105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  <c r="AA4198" s="39"/>
      <c r="AB4198" s="39"/>
      <c r="AC4198" s="39"/>
      <c r="AD4198" s="39"/>
      <c r="AE4198" s="39"/>
      <c r="AF4198" s="39"/>
      <c r="AG4198" s="39"/>
      <c r="AH4198" s="39"/>
      <c r="AI4198" s="39"/>
      <c r="AJ4198" s="39"/>
      <c r="AK4198" s="39"/>
      <c r="AL4198" s="39"/>
      <c r="AM4198" s="102">
        <f t="shared" si="197"/>
        <v>0</v>
      </c>
      <c r="AN4198" s="101">
        <f t="shared" si="198"/>
        <v>0</v>
      </c>
      <c r="AO4198" s="107" t="str">
        <f t="shared" si="196"/>
        <v/>
      </c>
      <c r="AP4198" s="40"/>
      <c r="AQ4198" s="45"/>
      <c r="AR4198" s="45"/>
      <c r="AS4198" s="45"/>
      <c r="AT4198" s="45"/>
      <c r="AU4198" s="41"/>
      <c r="AV4198" s="41"/>
      <c r="AW4198" s="42"/>
    </row>
    <row r="4199" spans="1:49" s="35" customFormat="1" x14ac:dyDescent="0.2">
      <c r="A4199" s="44"/>
      <c r="B4199" s="105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  <c r="AA4199" s="39"/>
      <c r="AB4199" s="39"/>
      <c r="AC4199" s="39"/>
      <c r="AD4199" s="39"/>
      <c r="AE4199" s="39"/>
      <c r="AF4199" s="39"/>
      <c r="AG4199" s="39"/>
      <c r="AH4199" s="39"/>
      <c r="AI4199" s="39"/>
      <c r="AJ4199" s="39"/>
      <c r="AK4199" s="39"/>
      <c r="AL4199" s="39"/>
      <c r="AM4199" s="102">
        <f t="shared" si="197"/>
        <v>0</v>
      </c>
      <c r="AN4199" s="101">
        <f t="shared" si="198"/>
        <v>0</v>
      </c>
      <c r="AO4199" s="107" t="str">
        <f t="shared" si="196"/>
        <v/>
      </c>
      <c r="AP4199" s="40"/>
      <c r="AQ4199" s="45"/>
      <c r="AR4199" s="45"/>
      <c r="AS4199" s="45"/>
      <c r="AT4199" s="45"/>
      <c r="AU4199" s="41"/>
      <c r="AV4199" s="41"/>
      <c r="AW4199" s="42"/>
    </row>
    <row r="4200" spans="1:49" s="35" customFormat="1" x14ac:dyDescent="0.2">
      <c r="A4200" s="44"/>
      <c r="B4200" s="105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  <c r="AA4200" s="39"/>
      <c r="AB4200" s="39"/>
      <c r="AC4200" s="39"/>
      <c r="AD4200" s="39"/>
      <c r="AE4200" s="39"/>
      <c r="AF4200" s="39"/>
      <c r="AG4200" s="39"/>
      <c r="AH4200" s="39"/>
      <c r="AI4200" s="39"/>
      <c r="AJ4200" s="39"/>
      <c r="AK4200" s="39"/>
      <c r="AL4200" s="39"/>
      <c r="AM4200" s="102">
        <f t="shared" si="197"/>
        <v>0</v>
      </c>
      <c r="AN4200" s="101">
        <f t="shared" si="198"/>
        <v>0</v>
      </c>
      <c r="AO4200" s="107" t="str">
        <f t="shared" si="196"/>
        <v/>
      </c>
      <c r="AP4200" s="40"/>
      <c r="AQ4200" s="45"/>
      <c r="AR4200" s="45"/>
      <c r="AS4200" s="45"/>
      <c r="AT4200" s="45"/>
      <c r="AU4200" s="41"/>
      <c r="AV4200" s="41"/>
      <c r="AW4200" s="42"/>
    </row>
    <row r="4201" spans="1:49" s="35" customFormat="1" x14ac:dyDescent="0.2">
      <c r="A4201" s="44"/>
      <c r="B4201" s="105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  <c r="AA4201" s="39"/>
      <c r="AB4201" s="39"/>
      <c r="AC4201" s="39"/>
      <c r="AD4201" s="39"/>
      <c r="AE4201" s="39"/>
      <c r="AF4201" s="39"/>
      <c r="AG4201" s="39"/>
      <c r="AH4201" s="39"/>
      <c r="AI4201" s="39"/>
      <c r="AJ4201" s="39"/>
      <c r="AK4201" s="39"/>
      <c r="AL4201" s="39"/>
      <c r="AM4201" s="102">
        <f t="shared" si="197"/>
        <v>0</v>
      </c>
      <c r="AN4201" s="101">
        <f t="shared" si="198"/>
        <v>0</v>
      </c>
      <c r="AO4201" s="107" t="str">
        <f t="shared" si="196"/>
        <v/>
      </c>
      <c r="AP4201" s="40"/>
      <c r="AQ4201" s="45"/>
      <c r="AR4201" s="45"/>
      <c r="AS4201" s="45"/>
      <c r="AT4201" s="45"/>
      <c r="AU4201" s="41"/>
      <c r="AV4201" s="41"/>
      <c r="AW4201" s="42"/>
    </row>
    <row r="4202" spans="1:49" s="35" customFormat="1" x14ac:dyDescent="0.2">
      <c r="A4202" s="44"/>
      <c r="B4202" s="105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  <c r="AA4202" s="39"/>
      <c r="AB4202" s="39"/>
      <c r="AC4202" s="39"/>
      <c r="AD4202" s="39"/>
      <c r="AE4202" s="39"/>
      <c r="AF4202" s="39"/>
      <c r="AG4202" s="39"/>
      <c r="AH4202" s="39"/>
      <c r="AI4202" s="39"/>
      <c r="AJ4202" s="39"/>
      <c r="AK4202" s="39"/>
      <c r="AL4202" s="39"/>
      <c r="AM4202" s="102">
        <f t="shared" si="197"/>
        <v>0</v>
      </c>
      <c r="AN4202" s="101">
        <f t="shared" si="198"/>
        <v>0</v>
      </c>
      <c r="AO4202" s="107" t="str">
        <f t="shared" si="196"/>
        <v/>
      </c>
      <c r="AP4202" s="40"/>
      <c r="AQ4202" s="45"/>
      <c r="AR4202" s="45"/>
      <c r="AS4202" s="45"/>
      <c r="AT4202" s="45"/>
      <c r="AU4202" s="41"/>
      <c r="AV4202" s="41"/>
      <c r="AW4202" s="42"/>
    </row>
    <row r="4203" spans="1:49" s="35" customFormat="1" x14ac:dyDescent="0.2">
      <c r="A4203" s="44"/>
      <c r="B4203" s="105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  <c r="AA4203" s="39"/>
      <c r="AB4203" s="39"/>
      <c r="AC4203" s="39"/>
      <c r="AD4203" s="39"/>
      <c r="AE4203" s="39"/>
      <c r="AF4203" s="39"/>
      <c r="AG4203" s="39"/>
      <c r="AH4203" s="39"/>
      <c r="AI4203" s="39"/>
      <c r="AJ4203" s="39"/>
      <c r="AK4203" s="39"/>
      <c r="AL4203" s="39"/>
      <c r="AM4203" s="102">
        <f t="shared" si="197"/>
        <v>0</v>
      </c>
      <c r="AN4203" s="101">
        <f t="shared" si="198"/>
        <v>0</v>
      </c>
      <c r="AO4203" s="107" t="str">
        <f t="shared" si="196"/>
        <v/>
      </c>
      <c r="AP4203" s="40"/>
      <c r="AQ4203" s="45"/>
      <c r="AR4203" s="45"/>
      <c r="AS4203" s="45"/>
      <c r="AT4203" s="45"/>
      <c r="AU4203" s="41"/>
      <c r="AV4203" s="41"/>
      <c r="AW4203" s="42"/>
    </row>
    <row r="4204" spans="1:49" s="35" customFormat="1" x14ac:dyDescent="0.2">
      <c r="A4204" s="44"/>
      <c r="B4204" s="105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  <c r="AA4204" s="39"/>
      <c r="AB4204" s="39"/>
      <c r="AC4204" s="39"/>
      <c r="AD4204" s="39"/>
      <c r="AE4204" s="39"/>
      <c r="AF4204" s="39"/>
      <c r="AG4204" s="39"/>
      <c r="AH4204" s="39"/>
      <c r="AI4204" s="39"/>
      <c r="AJ4204" s="39"/>
      <c r="AK4204" s="39"/>
      <c r="AL4204" s="39"/>
      <c r="AM4204" s="102">
        <f t="shared" si="197"/>
        <v>0</v>
      </c>
      <c r="AN4204" s="101">
        <f t="shared" si="198"/>
        <v>0</v>
      </c>
      <c r="AO4204" s="107" t="str">
        <f t="shared" si="196"/>
        <v/>
      </c>
      <c r="AP4204" s="40"/>
      <c r="AQ4204" s="45"/>
      <c r="AR4204" s="45"/>
      <c r="AS4204" s="45"/>
      <c r="AT4204" s="45"/>
      <c r="AU4204" s="41"/>
      <c r="AV4204" s="41"/>
      <c r="AW4204" s="42"/>
    </row>
    <row r="4205" spans="1:49" s="35" customFormat="1" x14ac:dyDescent="0.2">
      <c r="A4205" s="44"/>
      <c r="B4205" s="105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  <c r="AA4205" s="39"/>
      <c r="AB4205" s="39"/>
      <c r="AC4205" s="39"/>
      <c r="AD4205" s="39"/>
      <c r="AE4205" s="39"/>
      <c r="AF4205" s="39"/>
      <c r="AG4205" s="39"/>
      <c r="AH4205" s="39"/>
      <c r="AI4205" s="39"/>
      <c r="AJ4205" s="39"/>
      <c r="AK4205" s="39"/>
      <c r="AL4205" s="39"/>
      <c r="AM4205" s="102">
        <f t="shared" si="197"/>
        <v>0</v>
      </c>
      <c r="AN4205" s="101">
        <f t="shared" si="198"/>
        <v>0</v>
      </c>
      <c r="AO4205" s="107" t="str">
        <f t="shared" si="196"/>
        <v/>
      </c>
      <c r="AP4205" s="40"/>
      <c r="AQ4205" s="45"/>
      <c r="AR4205" s="45"/>
      <c r="AS4205" s="45"/>
      <c r="AT4205" s="45"/>
      <c r="AU4205" s="41"/>
      <c r="AV4205" s="41"/>
      <c r="AW4205" s="42"/>
    </row>
    <row r="4206" spans="1:49" s="35" customFormat="1" x14ac:dyDescent="0.2">
      <c r="A4206" s="44"/>
      <c r="B4206" s="105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  <c r="AA4206" s="39"/>
      <c r="AB4206" s="39"/>
      <c r="AC4206" s="39"/>
      <c r="AD4206" s="39"/>
      <c r="AE4206" s="39"/>
      <c r="AF4206" s="39"/>
      <c r="AG4206" s="39"/>
      <c r="AH4206" s="39"/>
      <c r="AI4206" s="39"/>
      <c r="AJ4206" s="39"/>
      <c r="AK4206" s="39"/>
      <c r="AL4206" s="39"/>
      <c r="AM4206" s="102">
        <f t="shared" si="197"/>
        <v>0</v>
      </c>
      <c r="AN4206" s="101">
        <f t="shared" si="198"/>
        <v>0</v>
      </c>
      <c r="AO4206" s="107" t="str">
        <f t="shared" si="196"/>
        <v/>
      </c>
      <c r="AP4206" s="40"/>
      <c r="AQ4206" s="45"/>
      <c r="AR4206" s="45"/>
      <c r="AS4206" s="45"/>
      <c r="AT4206" s="45"/>
      <c r="AU4206" s="41"/>
      <c r="AV4206" s="41"/>
      <c r="AW4206" s="42"/>
    </row>
    <row r="4207" spans="1:49" s="35" customFormat="1" x14ac:dyDescent="0.2">
      <c r="A4207" s="44"/>
      <c r="B4207" s="105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  <c r="AA4207" s="39"/>
      <c r="AB4207" s="39"/>
      <c r="AC4207" s="39"/>
      <c r="AD4207" s="39"/>
      <c r="AE4207" s="39"/>
      <c r="AF4207" s="39"/>
      <c r="AG4207" s="39"/>
      <c r="AH4207" s="39"/>
      <c r="AI4207" s="39"/>
      <c r="AJ4207" s="39"/>
      <c r="AK4207" s="39"/>
      <c r="AL4207" s="39"/>
      <c r="AM4207" s="102">
        <f t="shared" si="197"/>
        <v>0</v>
      </c>
      <c r="AN4207" s="101">
        <f t="shared" si="198"/>
        <v>0</v>
      </c>
      <c r="AO4207" s="107" t="str">
        <f t="shared" si="196"/>
        <v/>
      </c>
      <c r="AP4207" s="40"/>
      <c r="AQ4207" s="45"/>
      <c r="AR4207" s="45"/>
      <c r="AS4207" s="45"/>
      <c r="AT4207" s="45"/>
      <c r="AU4207" s="41"/>
      <c r="AV4207" s="41"/>
      <c r="AW4207" s="42"/>
    </row>
    <row r="4208" spans="1:49" s="35" customFormat="1" x14ac:dyDescent="0.2">
      <c r="A4208" s="44"/>
      <c r="B4208" s="105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  <c r="AA4208" s="39"/>
      <c r="AB4208" s="39"/>
      <c r="AC4208" s="39"/>
      <c r="AD4208" s="39"/>
      <c r="AE4208" s="39"/>
      <c r="AF4208" s="39"/>
      <c r="AG4208" s="39"/>
      <c r="AH4208" s="39"/>
      <c r="AI4208" s="39"/>
      <c r="AJ4208" s="39"/>
      <c r="AK4208" s="39"/>
      <c r="AL4208" s="39"/>
      <c r="AM4208" s="102">
        <f t="shared" si="197"/>
        <v>0</v>
      </c>
      <c r="AN4208" s="101">
        <f t="shared" si="198"/>
        <v>0</v>
      </c>
      <c r="AO4208" s="107" t="str">
        <f t="shared" si="196"/>
        <v/>
      </c>
      <c r="AP4208" s="40"/>
      <c r="AQ4208" s="45"/>
      <c r="AR4208" s="45"/>
      <c r="AS4208" s="45"/>
      <c r="AT4208" s="45"/>
      <c r="AU4208" s="41"/>
      <c r="AV4208" s="41"/>
      <c r="AW4208" s="42"/>
    </row>
    <row r="4209" spans="1:49" s="35" customFormat="1" x14ac:dyDescent="0.2">
      <c r="A4209" s="44"/>
      <c r="B4209" s="105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  <c r="AA4209" s="39"/>
      <c r="AB4209" s="39"/>
      <c r="AC4209" s="39"/>
      <c r="AD4209" s="39"/>
      <c r="AE4209" s="39"/>
      <c r="AF4209" s="39"/>
      <c r="AG4209" s="39"/>
      <c r="AH4209" s="39"/>
      <c r="AI4209" s="39"/>
      <c r="AJ4209" s="39"/>
      <c r="AK4209" s="39"/>
      <c r="AL4209" s="39"/>
      <c r="AM4209" s="102">
        <f t="shared" si="197"/>
        <v>0</v>
      </c>
      <c r="AN4209" s="101">
        <f t="shared" si="198"/>
        <v>0</v>
      </c>
      <c r="AO4209" s="107" t="str">
        <f t="shared" si="196"/>
        <v/>
      </c>
      <c r="AP4209" s="40"/>
      <c r="AQ4209" s="45"/>
      <c r="AR4209" s="45"/>
      <c r="AS4209" s="45"/>
      <c r="AT4209" s="45"/>
      <c r="AU4209" s="41"/>
      <c r="AV4209" s="41"/>
      <c r="AW4209" s="42"/>
    </row>
    <row r="4210" spans="1:49" s="35" customFormat="1" x14ac:dyDescent="0.2">
      <c r="A4210" s="44"/>
      <c r="B4210" s="105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  <c r="AA4210" s="39"/>
      <c r="AB4210" s="39"/>
      <c r="AC4210" s="39"/>
      <c r="AD4210" s="39"/>
      <c r="AE4210" s="39"/>
      <c r="AF4210" s="39"/>
      <c r="AG4210" s="39"/>
      <c r="AH4210" s="39"/>
      <c r="AI4210" s="39"/>
      <c r="AJ4210" s="39"/>
      <c r="AK4210" s="39"/>
      <c r="AL4210" s="39"/>
      <c r="AM4210" s="102">
        <f t="shared" si="197"/>
        <v>0</v>
      </c>
      <c r="AN4210" s="101">
        <f t="shared" si="198"/>
        <v>0</v>
      </c>
      <c r="AO4210" s="107" t="str">
        <f t="shared" si="196"/>
        <v/>
      </c>
      <c r="AP4210" s="40"/>
      <c r="AQ4210" s="45"/>
      <c r="AR4210" s="45"/>
      <c r="AS4210" s="45"/>
      <c r="AT4210" s="45"/>
      <c r="AU4210" s="41"/>
      <c r="AV4210" s="41"/>
      <c r="AW4210" s="42"/>
    </row>
    <row r="4211" spans="1:49" s="35" customFormat="1" x14ac:dyDescent="0.2">
      <c r="A4211" s="44"/>
      <c r="B4211" s="105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  <c r="AA4211" s="39"/>
      <c r="AB4211" s="39"/>
      <c r="AC4211" s="39"/>
      <c r="AD4211" s="39"/>
      <c r="AE4211" s="39"/>
      <c r="AF4211" s="39"/>
      <c r="AG4211" s="39"/>
      <c r="AH4211" s="39"/>
      <c r="AI4211" s="39"/>
      <c r="AJ4211" s="39"/>
      <c r="AK4211" s="39"/>
      <c r="AL4211" s="39"/>
      <c r="AM4211" s="102">
        <f t="shared" si="197"/>
        <v>0</v>
      </c>
      <c r="AN4211" s="101">
        <f t="shared" si="198"/>
        <v>0</v>
      </c>
      <c r="AO4211" s="107" t="str">
        <f t="shared" si="196"/>
        <v/>
      </c>
      <c r="AP4211" s="40"/>
      <c r="AQ4211" s="45"/>
      <c r="AR4211" s="45"/>
      <c r="AS4211" s="45"/>
      <c r="AT4211" s="45"/>
      <c r="AU4211" s="41"/>
      <c r="AV4211" s="41"/>
      <c r="AW4211" s="42"/>
    </row>
    <row r="4212" spans="1:49" s="35" customFormat="1" x14ac:dyDescent="0.2">
      <c r="A4212" s="44"/>
      <c r="B4212" s="105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  <c r="AA4212" s="39"/>
      <c r="AB4212" s="39"/>
      <c r="AC4212" s="39"/>
      <c r="AD4212" s="39"/>
      <c r="AE4212" s="39"/>
      <c r="AF4212" s="39"/>
      <c r="AG4212" s="39"/>
      <c r="AH4212" s="39"/>
      <c r="AI4212" s="39"/>
      <c r="AJ4212" s="39"/>
      <c r="AK4212" s="39"/>
      <c r="AL4212" s="39"/>
      <c r="AM4212" s="102">
        <f t="shared" si="197"/>
        <v>0</v>
      </c>
      <c r="AN4212" s="101">
        <f t="shared" si="198"/>
        <v>0</v>
      </c>
      <c r="AO4212" s="107" t="str">
        <f t="shared" si="196"/>
        <v/>
      </c>
      <c r="AP4212" s="40"/>
      <c r="AQ4212" s="45"/>
      <c r="AR4212" s="45"/>
      <c r="AS4212" s="45"/>
      <c r="AT4212" s="45"/>
      <c r="AU4212" s="41"/>
      <c r="AV4212" s="41"/>
      <c r="AW4212" s="42"/>
    </row>
    <row r="4213" spans="1:49" s="35" customFormat="1" x14ac:dyDescent="0.2">
      <c r="A4213" s="44"/>
      <c r="B4213" s="105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  <c r="AA4213" s="39"/>
      <c r="AB4213" s="39"/>
      <c r="AC4213" s="39"/>
      <c r="AD4213" s="39"/>
      <c r="AE4213" s="39"/>
      <c r="AF4213" s="39"/>
      <c r="AG4213" s="39"/>
      <c r="AH4213" s="39"/>
      <c r="AI4213" s="39"/>
      <c r="AJ4213" s="39"/>
      <c r="AK4213" s="39"/>
      <c r="AL4213" s="39"/>
      <c r="AM4213" s="102">
        <f t="shared" si="197"/>
        <v>0</v>
      </c>
      <c r="AN4213" s="101">
        <f t="shared" si="198"/>
        <v>0</v>
      </c>
      <c r="AO4213" s="107" t="str">
        <f t="shared" si="196"/>
        <v/>
      </c>
      <c r="AP4213" s="40"/>
      <c r="AQ4213" s="45"/>
      <c r="AR4213" s="45"/>
      <c r="AS4213" s="45"/>
      <c r="AT4213" s="45"/>
      <c r="AU4213" s="41"/>
      <c r="AV4213" s="41"/>
      <c r="AW4213" s="42"/>
    </row>
    <row r="4214" spans="1:49" s="35" customFormat="1" x14ac:dyDescent="0.2">
      <c r="A4214" s="44"/>
      <c r="B4214" s="105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  <c r="AA4214" s="39"/>
      <c r="AB4214" s="39"/>
      <c r="AC4214" s="39"/>
      <c r="AD4214" s="39"/>
      <c r="AE4214" s="39"/>
      <c r="AF4214" s="39"/>
      <c r="AG4214" s="39"/>
      <c r="AH4214" s="39"/>
      <c r="AI4214" s="39"/>
      <c r="AJ4214" s="39"/>
      <c r="AK4214" s="39"/>
      <c r="AL4214" s="39"/>
      <c r="AM4214" s="102">
        <f t="shared" si="197"/>
        <v>0</v>
      </c>
      <c r="AN4214" s="101">
        <f t="shared" si="198"/>
        <v>0</v>
      </c>
      <c r="AO4214" s="107" t="str">
        <f t="shared" si="196"/>
        <v/>
      </c>
      <c r="AP4214" s="40"/>
      <c r="AQ4214" s="45"/>
      <c r="AR4214" s="45"/>
      <c r="AS4214" s="45"/>
      <c r="AT4214" s="45"/>
      <c r="AU4214" s="41"/>
      <c r="AV4214" s="41"/>
      <c r="AW4214" s="42"/>
    </row>
    <row r="4215" spans="1:49" s="35" customFormat="1" x14ac:dyDescent="0.2">
      <c r="A4215" s="44"/>
      <c r="B4215" s="105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  <c r="AA4215" s="39"/>
      <c r="AB4215" s="39"/>
      <c r="AC4215" s="39"/>
      <c r="AD4215" s="39"/>
      <c r="AE4215" s="39"/>
      <c r="AF4215" s="39"/>
      <c r="AG4215" s="39"/>
      <c r="AH4215" s="39"/>
      <c r="AI4215" s="39"/>
      <c r="AJ4215" s="39"/>
      <c r="AK4215" s="39"/>
      <c r="AL4215" s="39"/>
      <c r="AM4215" s="102">
        <f t="shared" si="197"/>
        <v>0</v>
      </c>
      <c r="AN4215" s="101">
        <f t="shared" si="198"/>
        <v>0</v>
      </c>
      <c r="AO4215" s="107" t="str">
        <f t="shared" si="196"/>
        <v/>
      </c>
      <c r="AP4215" s="40"/>
      <c r="AQ4215" s="45"/>
      <c r="AR4215" s="45"/>
      <c r="AS4215" s="45"/>
      <c r="AT4215" s="45"/>
      <c r="AU4215" s="41"/>
      <c r="AV4215" s="41"/>
      <c r="AW4215" s="42"/>
    </row>
    <row r="4216" spans="1:49" s="35" customFormat="1" x14ac:dyDescent="0.2">
      <c r="A4216" s="44"/>
      <c r="B4216" s="105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  <c r="AA4216" s="39"/>
      <c r="AB4216" s="39"/>
      <c r="AC4216" s="39"/>
      <c r="AD4216" s="39"/>
      <c r="AE4216" s="39"/>
      <c r="AF4216" s="39"/>
      <c r="AG4216" s="39"/>
      <c r="AH4216" s="39"/>
      <c r="AI4216" s="39"/>
      <c r="AJ4216" s="39"/>
      <c r="AK4216" s="39"/>
      <c r="AL4216" s="39"/>
      <c r="AM4216" s="102">
        <f t="shared" si="197"/>
        <v>0</v>
      </c>
      <c r="AN4216" s="101">
        <f t="shared" si="198"/>
        <v>0</v>
      </c>
      <c r="AO4216" s="107" t="str">
        <f t="shared" si="196"/>
        <v/>
      </c>
      <c r="AP4216" s="40"/>
      <c r="AQ4216" s="45"/>
      <c r="AR4216" s="45"/>
      <c r="AS4216" s="45"/>
      <c r="AT4216" s="45"/>
      <c r="AU4216" s="41"/>
      <c r="AV4216" s="41"/>
      <c r="AW4216" s="42"/>
    </row>
    <row r="4217" spans="1:49" s="35" customFormat="1" x14ac:dyDescent="0.2">
      <c r="A4217" s="44"/>
      <c r="B4217" s="105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  <c r="AA4217" s="39"/>
      <c r="AB4217" s="39"/>
      <c r="AC4217" s="39"/>
      <c r="AD4217" s="39"/>
      <c r="AE4217" s="39"/>
      <c r="AF4217" s="39"/>
      <c r="AG4217" s="39"/>
      <c r="AH4217" s="39"/>
      <c r="AI4217" s="39"/>
      <c r="AJ4217" s="39"/>
      <c r="AK4217" s="39"/>
      <c r="AL4217" s="39"/>
      <c r="AM4217" s="102">
        <f t="shared" si="197"/>
        <v>0</v>
      </c>
      <c r="AN4217" s="101">
        <f t="shared" si="198"/>
        <v>0</v>
      </c>
      <c r="AO4217" s="107" t="str">
        <f t="shared" si="196"/>
        <v/>
      </c>
      <c r="AP4217" s="40"/>
      <c r="AQ4217" s="45"/>
      <c r="AR4217" s="45"/>
      <c r="AS4217" s="45"/>
      <c r="AT4217" s="45"/>
      <c r="AU4217" s="41"/>
      <c r="AV4217" s="41"/>
      <c r="AW4217" s="42"/>
    </row>
    <row r="4218" spans="1:49" s="35" customFormat="1" x14ac:dyDescent="0.2">
      <c r="A4218" s="44"/>
      <c r="B4218" s="105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  <c r="AA4218" s="39"/>
      <c r="AB4218" s="39"/>
      <c r="AC4218" s="39"/>
      <c r="AD4218" s="39"/>
      <c r="AE4218" s="39"/>
      <c r="AF4218" s="39"/>
      <c r="AG4218" s="39"/>
      <c r="AH4218" s="39"/>
      <c r="AI4218" s="39"/>
      <c r="AJ4218" s="39"/>
      <c r="AK4218" s="39"/>
      <c r="AL4218" s="39"/>
      <c r="AM4218" s="102">
        <f t="shared" si="197"/>
        <v>0</v>
      </c>
      <c r="AN4218" s="101">
        <f t="shared" si="198"/>
        <v>0</v>
      </c>
      <c r="AO4218" s="107" t="str">
        <f t="shared" si="196"/>
        <v/>
      </c>
      <c r="AP4218" s="40"/>
      <c r="AQ4218" s="45"/>
      <c r="AR4218" s="45"/>
      <c r="AS4218" s="45"/>
      <c r="AT4218" s="45"/>
      <c r="AU4218" s="41"/>
      <c r="AV4218" s="41"/>
      <c r="AW4218" s="42"/>
    </row>
    <row r="4219" spans="1:49" s="35" customFormat="1" x14ac:dyDescent="0.2">
      <c r="A4219" s="44"/>
      <c r="B4219" s="105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  <c r="AA4219" s="39"/>
      <c r="AB4219" s="39"/>
      <c r="AC4219" s="39"/>
      <c r="AD4219" s="39"/>
      <c r="AE4219" s="39"/>
      <c r="AF4219" s="39"/>
      <c r="AG4219" s="39"/>
      <c r="AH4219" s="39"/>
      <c r="AI4219" s="39"/>
      <c r="AJ4219" s="39"/>
      <c r="AK4219" s="39"/>
      <c r="AL4219" s="39"/>
      <c r="AM4219" s="102">
        <f t="shared" si="197"/>
        <v>0</v>
      </c>
      <c r="AN4219" s="101">
        <f t="shared" si="198"/>
        <v>0</v>
      </c>
      <c r="AO4219" s="107" t="str">
        <f t="shared" si="196"/>
        <v/>
      </c>
      <c r="AP4219" s="40"/>
      <c r="AQ4219" s="45"/>
      <c r="AR4219" s="45"/>
      <c r="AS4219" s="45"/>
      <c r="AT4219" s="45"/>
      <c r="AU4219" s="41"/>
      <c r="AV4219" s="41"/>
      <c r="AW4219" s="42"/>
    </row>
    <row r="4220" spans="1:49" s="35" customFormat="1" x14ac:dyDescent="0.2">
      <c r="A4220" s="44"/>
      <c r="B4220" s="105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  <c r="AA4220" s="39"/>
      <c r="AB4220" s="39"/>
      <c r="AC4220" s="39"/>
      <c r="AD4220" s="39"/>
      <c r="AE4220" s="39"/>
      <c r="AF4220" s="39"/>
      <c r="AG4220" s="39"/>
      <c r="AH4220" s="39"/>
      <c r="AI4220" s="39"/>
      <c r="AJ4220" s="39"/>
      <c r="AK4220" s="39"/>
      <c r="AL4220" s="39"/>
      <c r="AM4220" s="102">
        <f t="shared" si="197"/>
        <v>0</v>
      </c>
      <c r="AN4220" s="101">
        <f t="shared" si="198"/>
        <v>0</v>
      </c>
      <c r="AO4220" s="107" t="str">
        <f t="shared" si="196"/>
        <v/>
      </c>
      <c r="AP4220" s="40"/>
      <c r="AQ4220" s="45"/>
      <c r="AR4220" s="45"/>
      <c r="AS4220" s="45"/>
      <c r="AT4220" s="45"/>
      <c r="AU4220" s="41"/>
      <c r="AV4220" s="41"/>
      <c r="AW4220" s="42"/>
    </row>
    <row r="4221" spans="1:49" s="35" customFormat="1" x14ac:dyDescent="0.2">
      <c r="A4221" s="44"/>
      <c r="B4221" s="105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  <c r="AA4221" s="39"/>
      <c r="AB4221" s="39"/>
      <c r="AC4221" s="39"/>
      <c r="AD4221" s="39"/>
      <c r="AE4221" s="39"/>
      <c r="AF4221" s="39"/>
      <c r="AG4221" s="39"/>
      <c r="AH4221" s="39"/>
      <c r="AI4221" s="39"/>
      <c r="AJ4221" s="39"/>
      <c r="AK4221" s="39"/>
      <c r="AL4221" s="39"/>
      <c r="AM4221" s="102">
        <f t="shared" si="197"/>
        <v>0</v>
      </c>
      <c r="AN4221" s="101">
        <f t="shared" si="198"/>
        <v>0</v>
      </c>
      <c r="AO4221" s="107" t="str">
        <f t="shared" si="196"/>
        <v/>
      </c>
      <c r="AP4221" s="40"/>
      <c r="AQ4221" s="45"/>
      <c r="AR4221" s="45"/>
      <c r="AS4221" s="45"/>
      <c r="AT4221" s="45"/>
      <c r="AU4221" s="41"/>
      <c r="AV4221" s="41"/>
      <c r="AW4221" s="42"/>
    </row>
    <row r="4222" spans="1:49" s="35" customFormat="1" x14ac:dyDescent="0.2">
      <c r="A4222" s="44"/>
      <c r="B4222" s="105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  <c r="AA4222" s="39"/>
      <c r="AB4222" s="39"/>
      <c r="AC4222" s="39"/>
      <c r="AD4222" s="39"/>
      <c r="AE4222" s="39"/>
      <c r="AF4222" s="39"/>
      <c r="AG4222" s="39"/>
      <c r="AH4222" s="39"/>
      <c r="AI4222" s="39"/>
      <c r="AJ4222" s="39"/>
      <c r="AK4222" s="39"/>
      <c r="AL4222" s="39"/>
      <c r="AM4222" s="102">
        <f t="shared" si="197"/>
        <v>0</v>
      </c>
      <c r="AN4222" s="101">
        <f t="shared" si="198"/>
        <v>0</v>
      </c>
      <c r="AO4222" s="107" t="str">
        <f t="shared" si="196"/>
        <v/>
      </c>
      <c r="AP4222" s="40"/>
      <c r="AQ4222" s="45"/>
      <c r="AR4222" s="45"/>
      <c r="AS4222" s="45"/>
      <c r="AT4222" s="45"/>
      <c r="AU4222" s="41"/>
      <c r="AV4222" s="41"/>
      <c r="AW4222" s="42"/>
    </row>
    <row r="4223" spans="1:49" s="35" customFormat="1" x14ac:dyDescent="0.2">
      <c r="A4223" s="44"/>
      <c r="B4223" s="105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  <c r="AA4223" s="39"/>
      <c r="AB4223" s="39"/>
      <c r="AC4223" s="39"/>
      <c r="AD4223" s="39"/>
      <c r="AE4223" s="39"/>
      <c r="AF4223" s="39"/>
      <c r="AG4223" s="39"/>
      <c r="AH4223" s="39"/>
      <c r="AI4223" s="39"/>
      <c r="AJ4223" s="39"/>
      <c r="AK4223" s="39"/>
      <c r="AL4223" s="39"/>
      <c r="AM4223" s="102">
        <f t="shared" si="197"/>
        <v>0</v>
      </c>
      <c r="AN4223" s="101">
        <f t="shared" si="198"/>
        <v>0</v>
      </c>
      <c r="AO4223" s="107" t="str">
        <f t="shared" si="196"/>
        <v/>
      </c>
      <c r="AP4223" s="40"/>
      <c r="AQ4223" s="45"/>
      <c r="AR4223" s="45"/>
      <c r="AS4223" s="45"/>
      <c r="AT4223" s="45"/>
      <c r="AU4223" s="41"/>
      <c r="AV4223" s="41"/>
      <c r="AW4223" s="42"/>
    </row>
    <row r="4224" spans="1:49" s="35" customFormat="1" x14ac:dyDescent="0.2">
      <c r="A4224" s="44"/>
      <c r="B4224" s="105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  <c r="AA4224" s="39"/>
      <c r="AB4224" s="39"/>
      <c r="AC4224" s="39"/>
      <c r="AD4224" s="39"/>
      <c r="AE4224" s="39"/>
      <c r="AF4224" s="39"/>
      <c r="AG4224" s="39"/>
      <c r="AH4224" s="39"/>
      <c r="AI4224" s="39"/>
      <c r="AJ4224" s="39"/>
      <c r="AK4224" s="39"/>
      <c r="AL4224" s="39"/>
      <c r="AM4224" s="102">
        <f t="shared" si="197"/>
        <v>0</v>
      </c>
      <c r="AN4224" s="101">
        <f t="shared" si="198"/>
        <v>0</v>
      </c>
      <c r="AO4224" s="107" t="str">
        <f t="shared" si="196"/>
        <v/>
      </c>
      <c r="AP4224" s="40"/>
      <c r="AQ4224" s="45"/>
      <c r="AR4224" s="45"/>
      <c r="AS4224" s="45"/>
      <c r="AT4224" s="45"/>
      <c r="AU4224" s="41"/>
      <c r="AV4224" s="41"/>
      <c r="AW4224" s="42"/>
    </row>
    <row r="4225" spans="1:49" s="35" customFormat="1" x14ac:dyDescent="0.2">
      <c r="A4225" s="44"/>
      <c r="B4225" s="105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  <c r="AA4225" s="39"/>
      <c r="AB4225" s="39"/>
      <c r="AC4225" s="39"/>
      <c r="AD4225" s="39"/>
      <c r="AE4225" s="39"/>
      <c r="AF4225" s="39"/>
      <c r="AG4225" s="39"/>
      <c r="AH4225" s="39"/>
      <c r="AI4225" s="39"/>
      <c r="AJ4225" s="39"/>
      <c r="AK4225" s="39"/>
      <c r="AL4225" s="39"/>
      <c r="AM4225" s="102">
        <f t="shared" si="197"/>
        <v>0</v>
      </c>
      <c r="AN4225" s="101">
        <f t="shared" si="198"/>
        <v>0</v>
      </c>
      <c r="AO4225" s="107" t="str">
        <f t="shared" si="196"/>
        <v/>
      </c>
      <c r="AP4225" s="40"/>
      <c r="AQ4225" s="45"/>
      <c r="AR4225" s="45"/>
      <c r="AS4225" s="45"/>
      <c r="AT4225" s="45"/>
      <c r="AU4225" s="41"/>
      <c r="AV4225" s="41"/>
      <c r="AW4225" s="42"/>
    </row>
    <row r="4226" spans="1:49" s="35" customFormat="1" x14ac:dyDescent="0.2">
      <c r="A4226" s="44"/>
      <c r="B4226" s="105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  <c r="AA4226" s="39"/>
      <c r="AB4226" s="39"/>
      <c r="AC4226" s="39"/>
      <c r="AD4226" s="39"/>
      <c r="AE4226" s="39"/>
      <c r="AF4226" s="39"/>
      <c r="AG4226" s="39"/>
      <c r="AH4226" s="39"/>
      <c r="AI4226" s="39"/>
      <c r="AJ4226" s="39"/>
      <c r="AK4226" s="39"/>
      <c r="AL4226" s="39"/>
      <c r="AM4226" s="102">
        <f t="shared" si="197"/>
        <v>0</v>
      </c>
      <c r="AN4226" s="101">
        <f t="shared" si="198"/>
        <v>0</v>
      </c>
      <c r="AO4226" s="107" t="str">
        <f t="shared" si="196"/>
        <v/>
      </c>
      <c r="AP4226" s="40"/>
      <c r="AQ4226" s="45"/>
      <c r="AR4226" s="45"/>
      <c r="AS4226" s="45"/>
      <c r="AT4226" s="45"/>
      <c r="AU4226" s="41"/>
      <c r="AV4226" s="41"/>
      <c r="AW4226" s="42"/>
    </row>
    <row r="4227" spans="1:49" s="35" customFormat="1" x14ac:dyDescent="0.2">
      <c r="A4227" s="44"/>
      <c r="B4227" s="105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  <c r="AA4227" s="39"/>
      <c r="AB4227" s="39"/>
      <c r="AC4227" s="39"/>
      <c r="AD4227" s="39"/>
      <c r="AE4227" s="39"/>
      <c r="AF4227" s="39"/>
      <c r="AG4227" s="39"/>
      <c r="AH4227" s="39"/>
      <c r="AI4227" s="39"/>
      <c r="AJ4227" s="39"/>
      <c r="AK4227" s="39"/>
      <c r="AL4227" s="39"/>
      <c r="AM4227" s="102">
        <f t="shared" si="197"/>
        <v>0</v>
      </c>
      <c r="AN4227" s="101">
        <f t="shared" si="198"/>
        <v>0</v>
      </c>
      <c r="AO4227" s="107" t="str">
        <f t="shared" si="196"/>
        <v/>
      </c>
      <c r="AP4227" s="40"/>
      <c r="AQ4227" s="45"/>
      <c r="AR4227" s="45"/>
      <c r="AS4227" s="45"/>
      <c r="AT4227" s="45"/>
      <c r="AU4227" s="41"/>
      <c r="AV4227" s="41"/>
      <c r="AW4227" s="42"/>
    </row>
    <row r="4228" spans="1:49" s="35" customFormat="1" x14ac:dyDescent="0.2">
      <c r="A4228" s="44"/>
      <c r="B4228" s="105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  <c r="AA4228" s="39"/>
      <c r="AB4228" s="39"/>
      <c r="AC4228" s="39"/>
      <c r="AD4228" s="39"/>
      <c r="AE4228" s="39"/>
      <c r="AF4228" s="39"/>
      <c r="AG4228" s="39"/>
      <c r="AH4228" s="39"/>
      <c r="AI4228" s="39"/>
      <c r="AJ4228" s="39"/>
      <c r="AK4228" s="39"/>
      <c r="AL4228" s="39"/>
      <c r="AM4228" s="102">
        <f t="shared" si="197"/>
        <v>0</v>
      </c>
      <c r="AN4228" s="101">
        <f t="shared" si="198"/>
        <v>0</v>
      </c>
      <c r="AO4228" s="107" t="str">
        <f t="shared" si="196"/>
        <v/>
      </c>
      <c r="AP4228" s="40"/>
      <c r="AQ4228" s="45"/>
      <c r="AR4228" s="45"/>
      <c r="AS4228" s="45"/>
      <c r="AT4228" s="45"/>
      <c r="AU4228" s="41"/>
      <c r="AV4228" s="41"/>
      <c r="AW4228" s="42"/>
    </row>
    <row r="4229" spans="1:49" s="35" customFormat="1" x14ac:dyDescent="0.2">
      <c r="A4229" s="44"/>
      <c r="B4229" s="105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  <c r="AA4229" s="39"/>
      <c r="AB4229" s="39"/>
      <c r="AC4229" s="39"/>
      <c r="AD4229" s="39"/>
      <c r="AE4229" s="39"/>
      <c r="AF4229" s="39"/>
      <c r="AG4229" s="39"/>
      <c r="AH4229" s="39"/>
      <c r="AI4229" s="39"/>
      <c r="AJ4229" s="39"/>
      <c r="AK4229" s="39"/>
      <c r="AL4229" s="39"/>
      <c r="AM4229" s="102">
        <f t="shared" si="197"/>
        <v>0</v>
      </c>
      <c r="AN4229" s="101">
        <f t="shared" si="198"/>
        <v>0</v>
      </c>
      <c r="AO4229" s="107" t="str">
        <f t="shared" si="196"/>
        <v/>
      </c>
      <c r="AP4229" s="40"/>
      <c r="AQ4229" s="45"/>
      <c r="AR4229" s="45"/>
      <c r="AS4229" s="45"/>
      <c r="AT4229" s="45"/>
      <c r="AU4229" s="41"/>
      <c r="AV4229" s="41"/>
      <c r="AW4229" s="42"/>
    </row>
    <row r="4230" spans="1:49" s="35" customFormat="1" x14ac:dyDescent="0.2">
      <c r="A4230" s="44"/>
      <c r="B4230" s="105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  <c r="AA4230" s="39"/>
      <c r="AB4230" s="39"/>
      <c r="AC4230" s="39"/>
      <c r="AD4230" s="39"/>
      <c r="AE4230" s="39"/>
      <c r="AF4230" s="39"/>
      <c r="AG4230" s="39"/>
      <c r="AH4230" s="39"/>
      <c r="AI4230" s="39"/>
      <c r="AJ4230" s="39"/>
      <c r="AK4230" s="39"/>
      <c r="AL4230" s="39"/>
      <c r="AM4230" s="102">
        <f t="shared" si="197"/>
        <v>0</v>
      </c>
      <c r="AN4230" s="101">
        <f t="shared" si="198"/>
        <v>0</v>
      </c>
      <c r="AO4230" s="107" t="str">
        <f t="shared" si="196"/>
        <v/>
      </c>
      <c r="AP4230" s="40"/>
      <c r="AQ4230" s="45"/>
      <c r="AR4230" s="45"/>
      <c r="AS4230" s="45"/>
      <c r="AT4230" s="45"/>
      <c r="AU4230" s="41"/>
      <c r="AV4230" s="41"/>
      <c r="AW4230" s="42"/>
    </row>
    <row r="4231" spans="1:49" s="35" customFormat="1" x14ac:dyDescent="0.2">
      <c r="A4231" s="44"/>
      <c r="B4231" s="105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  <c r="AA4231" s="39"/>
      <c r="AB4231" s="39"/>
      <c r="AC4231" s="39"/>
      <c r="AD4231" s="39"/>
      <c r="AE4231" s="39"/>
      <c r="AF4231" s="39"/>
      <c r="AG4231" s="39"/>
      <c r="AH4231" s="39"/>
      <c r="AI4231" s="39"/>
      <c r="AJ4231" s="39"/>
      <c r="AK4231" s="39"/>
      <c r="AL4231" s="39"/>
      <c r="AM4231" s="102">
        <f t="shared" si="197"/>
        <v>0</v>
      </c>
      <c r="AN4231" s="101">
        <f t="shared" si="198"/>
        <v>0</v>
      </c>
      <c r="AO4231" s="107" t="str">
        <f t="shared" si="196"/>
        <v/>
      </c>
      <c r="AP4231" s="40"/>
      <c r="AQ4231" s="45"/>
      <c r="AR4231" s="45"/>
      <c r="AS4231" s="45"/>
      <c r="AT4231" s="45"/>
      <c r="AU4231" s="41"/>
      <c r="AV4231" s="41"/>
      <c r="AW4231" s="42"/>
    </row>
    <row r="4232" spans="1:49" s="35" customFormat="1" x14ac:dyDescent="0.2">
      <c r="A4232" s="44"/>
      <c r="B4232" s="105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  <c r="AA4232" s="39"/>
      <c r="AB4232" s="39"/>
      <c r="AC4232" s="39"/>
      <c r="AD4232" s="39"/>
      <c r="AE4232" s="39"/>
      <c r="AF4232" s="39"/>
      <c r="AG4232" s="39"/>
      <c r="AH4232" s="39"/>
      <c r="AI4232" s="39"/>
      <c r="AJ4232" s="39"/>
      <c r="AK4232" s="39"/>
      <c r="AL4232" s="39"/>
      <c r="AM4232" s="102">
        <f t="shared" si="197"/>
        <v>0</v>
      </c>
      <c r="AN4232" s="101">
        <f t="shared" si="198"/>
        <v>0</v>
      </c>
      <c r="AO4232" s="107" t="str">
        <f t="shared" si="196"/>
        <v/>
      </c>
      <c r="AP4232" s="40"/>
      <c r="AQ4232" s="45"/>
      <c r="AR4232" s="45"/>
      <c r="AS4232" s="45"/>
      <c r="AT4232" s="45"/>
      <c r="AU4232" s="41"/>
      <c r="AV4232" s="41"/>
      <c r="AW4232" s="42"/>
    </row>
    <row r="4233" spans="1:49" s="35" customFormat="1" x14ac:dyDescent="0.2">
      <c r="A4233" s="44"/>
      <c r="B4233" s="105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  <c r="AA4233" s="39"/>
      <c r="AB4233" s="39"/>
      <c r="AC4233" s="39"/>
      <c r="AD4233" s="39"/>
      <c r="AE4233" s="39"/>
      <c r="AF4233" s="39"/>
      <c r="AG4233" s="39"/>
      <c r="AH4233" s="39"/>
      <c r="AI4233" s="39"/>
      <c r="AJ4233" s="39"/>
      <c r="AK4233" s="39"/>
      <c r="AL4233" s="39"/>
      <c r="AM4233" s="102">
        <f t="shared" si="197"/>
        <v>0</v>
      </c>
      <c r="AN4233" s="101">
        <f t="shared" si="198"/>
        <v>0</v>
      </c>
      <c r="AO4233" s="107" t="str">
        <f t="shared" si="196"/>
        <v/>
      </c>
      <c r="AP4233" s="40"/>
      <c r="AQ4233" s="45"/>
      <c r="AR4233" s="45"/>
      <c r="AS4233" s="45"/>
      <c r="AT4233" s="45"/>
      <c r="AU4233" s="41"/>
      <c r="AV4233" s="41"/>
      <c r="AW4233" s="42"/>
    </row>
    <row r="4234" spans="1:49" s="35" customFormat="1" x14ac:dyDescent="0.2">
      <c r="A4234" s="44"/>
      <c r="B4234" s="105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  <c r="AA4234" s="39"/>
      <c r="AB4234" s="39"/>
      <c r="AC4234" s="39"/>
      <c r="AD4234" s="39"/>
      <c r="AE4234" s="39"/>
      <c r="AF4234" s="39"/>
      <c r="AG4234" s="39"/>
      <c r="AH4234" s="39"/>
      <c r="AI4234" s="39"/>
      <c r="AJ4234" s="39"/>
      <c r="AK4234" s="39"/>
      <c r="AL4234" s="39"/>
      <c r="AM4234" s="102">
        <f t="shared" si="197"/>
        <v>0</v>
      </c>
      <c r="AN4234" s="101">
        <f t="shared" si="198"/>
        <v>0</v>
      </c>
      <c r="AO4234" s="107" t="str">
        <f t="shared" si="196"/>
        <v/>
      </c>
      <c r="AP4234" s="40"/>
      <c r="AQ4234" s="45"/>
      <c r="AR4234" s="45"/>
      <c r="AS4234" s="45"/>
      <c r="AT4234" s="45"/>
      <c r="AU4234" s="41"/>
      <c r="AV4234" s="41"/>
      <c r="AW4234" s="42"/>
    </row>
    <row r="4235" spans="1:49" s="35" customFormat="1" x14ac:dyDescent="0.2">
      <c r="A4235" s="44"/>
      <c r="B4235" s="105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  <c r="AA4235" s="39"/>
      <c r="AB4235" s="39"/>
      <c r="AC4235" s="39"/>
      <c r="AD4235" s="39"/>
      <c r="AE4235" s="39"/>
      <c r="AF4235" s="39"/>
      <c r="AG4235" s="39"/>
      <c r="AH4235" s="39"/>
      <c r="AI4235" s="39"/>
      <c r="AJ4235" s="39"/>
      <c r="AK4235" s="39"/>
      <c r="AL4235" s="39"/>
      <c r="AM4235" s="102">
        <f t="shared" si="197"/>
        <v>0</v>
      </c>
      <c r="AN4235" s="101">
        <f t="shared" si="198"/>
        <v>0</v>
      </c>
      <c r="AO4235" s="107" t="str">
        <f t="shared" si="196"/>
        <v/>
      </c>
      <c r="AP4235" s="40"/>
      <c r="AQ4235" s="45"/>
      <c r="AR4235" s="45"/>
      <c r="AS4235" s="45"/>
      <c r="AT4235" s="45"/>
      <c r="AU4235" s="41"/>
      <c r="AV4235" s="41"/>
      <c r="AW4235" s="42"/>
    </row>
    <row r="4236" spans="1:49" s="35" customFormat="1" x14ac:dyDescent="0.2">
      <c r="A4236" s="44"/>
      <c r="B4236" s="105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  <c r="AA4236" s="39"/>
      <c r="AB4236" s="39"/>
      <c r="AC4236" s="39"/>
      <c r="AD4236" s="39"/>
      <c r="AE4236" s="39"/>
      <c r="AF4236" s="39"/>
      <c r="AG4236" s="39"/>
      <c r="AH4236" s="39"/>
      <c r="AI4236" s="39"/>
      <c r="AJ4236" s="39"/>
      <c r="AK4236" s="39"/>
      <c r="AL4236" s="39"/>
      <c r="AM4236" s="102">
        <f t="shared" si="197"/>
        <v>0</v>
      </c>
      <c r="AN4236" s="101">
        <f t="shared" si="198"/>
        <v>0</v>
      </c>
      <c r="AO4236" s="107" t="str">
        <f t="shared" ref="AO4236:AO4299" si="199">IF(ISBLANK(A4236),"",A4236)</f>
        <v/>
      </c>
      <c r="AP4236" s="40"/>
      <c r="AQ4236" s="45"/>
      <c r="AR4236" s="45"/>
      <c r="AS4236" s="45"/>
      <c r="AT4236" s="45"/>
      <c r="AU4236" s="41"/>
      <c r="AV4236" s="41"/>
      <c r="AW4236" s="42"/>
    </row>
    <row r="4237" spans="1:49" s="35" customFormat="1" x14ac:dyDescent="0.2">
      <c r="A4237" s="44"/>
      <c r="B4237" s="105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  <c r="AA4237" s="39"/>
      <c r="AB4237" s="39"/>
      <c r="AC4237" s="39"/>
      <c r="AD4237" s="39"/>
      <c r="AE4237" s="39"/>
      <c r="AF4237" s="39"/>
      <c r="AG4237" s="39"/>
      <c r="AH4237" s="39"/>
      <c r="AI4237" s="39"/>
      <c r="AJ4237" s="39"/>
      <c r="AK4237" s="39"/>
      <c r="AL4237" s="39"/>
      <c r="AM4237" s="102">
        <f t="shared" ref="AM4237:AM4300" si="200">SUM(C4237:AL4237)</f>
        <v>0</v>
      </c>
      <c r="AN4237" s="101">
        <f t="shared" ref="AN4237:AN4300" si="201">C4237*$C$9+D4237*$D$9+E4237*$E$9+F4237*$F$9+G4237*$G$9+H4237*$H$9+I4237*$I$9+J4237*$J$9+K4237*$K$9+L4237*$L$9+M4237*$M$9+N4237*$N$9+O4237*$O$9+P4237*$P$9+Q4237*$Q$9+R4237*$R$9+S4237*$S$9+T4237*$T$9+U4237*$U$9+V4237*$V$9+W4237*$W$9+X4237*$X$9+Y4237*$Y$9+Z4237*$Z$9+AA4237*$AA$9+AB4237*$AB$9+AC4237*$AC$9+AD4237*$AD$9+AE4237*$AE$9+AF4237*$AF$9+AG4237*$AG$9+AH4237*$AH$9+AI4237*$AI$9+AJ4237*$AJ$9+AK4237*$AK$9+AL4237*$AL$9</f>
        <v>0</v>
      </c>
      <c r="AO4237" s="107" t="str">
        <f t="shared" si="199"/>
        <v/>
      </c>
      <c r="AP4237" s="40"/>
      <c r="AQ4237" s="45"/>
      <c r="AR4237" s="45"/>
      <c r="AS4237" s="45"/>
      <c r="AT4237" s="45"/>
      <c r="AU4237" s="41"/>
      <c r="AV4237" s="41"/>
      <c r="AW4237" s="42"/>
    </row>
    <row r="4238" spans="1:49" s="35" customFormat="1" x14ac:dyDescent="0.2">
      <c r="A4238" s="44"/>
      <c r="B4238" s="105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  <c r="AA4238" s="39"/>
      <c r="AB4238" s="39"/>
      <c r="AC4238" s="39"/>
      <c r="AD4238" s="39"/>
      <c r="AE4238" s="39"/>
      <c r="AF4238" s="39"/>
      <c r="AG4238" s="39"/>
      <c r="AH4238" s="39"/>
      <c r="AI4238" s="39"/>
      <c r="AJ4238" s="39"/>
      <c r="AK4238" s="39"/>
      <c r="AL4238" s="39"/>
      <c r="AM4238" s="102">
        <f t="shared" si="200"/>
        <v>0</v>
      </c>
      <c r="AN4238" s="101">
        <f t="shared" si="201"/>
        <v>0</v>
      </c>
      <c r="AO4238" s="107" t="str">
        <f t="shared" si="199"/>
        <v/>
      </c>
      <c r="AP4238" s="40"/>
      <c r="AQ4238" s="45"/>
      <c r="AR4238" s="45"/>
      <c r="AS4238" s="45"/>
      <c r="AT4238" s="45"/>
      <c r="AU4238" s="41"/>
      <c r="AV4238" s="41"/>
      <c r="AW4238" s="42"/>
    </row>
    <row r="4239" spans="1:49" s="35" customFormat="1" x14ac:dyDescent="0.2">
      <c r="A4239" s="44"/>
      <c r="B4239" s="105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  <c r="AA4239" s="39"/>
      <c r="AB4239" s="39"/>
      <c r="AC4239" s="39"/>
      <c r="AD4239" s="39"/>
      <c r="AE4239" s="39"/>
      <c r="AF4239" s="39"/>
      <c r="AG4239" s="39"/>
      <c r="AH4239" s="39"/>
      <c r="AI4239" s="39"/>
      <c r="AJ4239" s="39"/>
      <c r="AK4239" s="39"/>
      <c r="AL4239" s="39"/>
      <c r="AM4239" s="102">
        <f t="shared" si="200"/>
        <v>0</v>
      </c>
      <c r="AN4239" s="101">
        <f t="shared" si="201"/>
        <v>0</v>
      </c>
      <c r="AO4239" s="107" t="str">
        <f t="shared" si="199"/>
        <v/>
      </c>
      <c r="AP4239" s="40"/>
      <c r="AQ4239" s="45"/>
      <c r="AR4239" s="45"/>
      <c r="AS4239" s="45"/>
      <c r="AT4239" s="45"/>
      <c r="AU4239" s="41"/>
      <c r="AV4239" s="41"/>
      <c r="AW4239" s="42"/>
    </row>
    <row r="4240" spans="1:49" s="35" customFormat="1" x14ac:dyDescent="0.2">
      <c r="A4240" s="44"/>
      <c r="B4240" s="105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  <c r="AA4240" s="39"/>
      <c r="AB4240" s="39"/>
      <c r="AC4240" s="39"/>
      <c r="AD4240" s="39"/>
      <c r="AE4240" s="39"/>
      <c r="AF4240" s="39"/>
      <c r="AG4240" s="39"/>
      <c r="AH4240" s="39"/>
      <c r="AI4240" s="39"/>
      <c r="AJ4240" s="39"/>
      <c r="AK4240" s="39"/>
      <c r="AL4240" s="39"/>
      <c r="AM4240" s="102">
        <f t="shared" si="200"/>
        <v>0</v>
      </c>
      <c r="AN4240" s="101">
        <f t="shared" si="201"/>
        <v>0</v>
      </c>
      <c r="AO4240" s="107" t="str">
        <f t="shared" si="199"/>
        <v/>
      </c>
      <c r="AP4240" s="40"/>
      <c r="AQ4240" s="45"/>
      <c r="AR4240" s="45"/>
      <c r="AS4240" s="45"/>
      <c r="AT4240" s="45"/>
      <c r="AU4240" s="41"/>
      <c r="AV4240" s="41"/>
      <c r="AW4240" s="42"/>
    </row>
    <row r="4241" spans="1:49" s="35" customFormat="1" x14ac:dyDescent="0.2">
      <c r="A4241" s="44"/>
      <c r="B4241" s="105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  <c r="AA4241" s="39"/>
      <c r="AB4241" s="39"/>
      <c r="AC4241" s="39"/>
      <c r="AD4241" s="39"/>
      <c r="AE4241" s="39"/>
      <c r="AF4241" s="39"/>
      <c r="AG4241" s="39"/>
      <c r="AH4241" s="39"/>
      <c r="AI4241" s="39"/>
      <c r="AJ4241" s="39"/>
      <c r="AK4241" s="39"/>
      <c r="AL4241" s="39"/>
      <c r="AM4241" s="102">
        <f t="shared" si="200"/>
        <v>0</v>
      </c>
      <c r="AN4241" s="101">
        <f t="shared" si="201"/>
        <v>0</v>
      </c>
      <c r="AO4241" s="107" t="str">
        <f t="shared" si="199"/>
        <v/>
      </c>
      <c r="AP4241" s="40"/>
      <c r="AQ4241" s="45"/>
      <c r="AR4241" s="45"/>
      <c r="AS4241" s="45"/>
      <c r="AT4241" s="45"/>
      <c r="AU4241" s="41"/>
      <c r="AV4241" s="41"/>
      <c r="AW4241" s="42"/>
    </row>
    <row r="4242" spans="1:49" s="35" customFormat="1" x14ac:dyDescent="0.2">
      <c r="A4242" s="44"/>
      <c r="B4242" s="105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  <c r="AA4242" s="39"/>
      <c r="AB4242" s="39"/>
      <c r="AC4242" s="39"/>
      <c r="AD4242" s="39"/>
      <c r="AE4242" s="39"/>
      <c r="AF4242" s="39"/>
      <c r="AG4242" s="39"/>
      <c r="AH4242" s="39"/>
      <c r="AI4242" s="39"/>
      <c r="AJ4242" s="39"/>
      <c r="AK4242" s="39"/>
      <c r="AL4242" s="39"/>
      <c r="AM4242" s="102">
        <f t="shared" si="200"/>
        <v>0</v>
      </c>
      <c r="AN4242" s="101">
        <f t="shared" si="201"/>
        <v>0</v>
      </c>
      <c r="AO4242" s="107" t="str">
        <f t="shared" si="199"/>
        <v/>
      </c>
      <c r="AP4242" s="40"/>
      <c r="AQ4242" s="45"/>
      <c r="AR4242" s="45"/>
      <c r="AS4242" s="45"/>
      <c r="AT4242" s="45"/>
      <c r="AU4242" s="41"/>
      <c r="AV4242" s="41"/>
      <c r="AW4242" s="42"/>
    </row>
    <row r="4243" spans="1:49" s="35" customFormat="1" x14ac:dyDescent="0.2">
      <c r="A4243" s="44"/>
      <c r="B4243" s="105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  <c r="AA4243" s="39"/>
      <c r="AB4243" s="39"/>
      <c r="AC4243" s="39"/>
      <c r="AD4243" s="39"/>
      <c r="AE4243" s="39"/>
      <c r="AF4243" s="39"/>
      <c r="AG4243" s="39"/>
      <c r="AH4243" s="39"/>
      <c r="AI4243" s="39"/>
      <c r="AJ4243" s="39"/>
      <c r="AK4243" s="39"/>
      <c r="AL4243" s="39"/>
      <c r="AM4243" s="102">
        <f t="shared" si="200"/>
        <v>0</v>
      </c>
      <c r="AN4243" s="101">
        <f t="shared" si="201"/>
        <v>0</v>
      </c>
      <c r="AO4243" s="107" t="str">
        <f t="shared" si="199"/>
        <v/>
      </c>
      <c r="AP4243" s="40"/>
      <c r="AQ4243" s="45"/>
      <c r="AR4243" s="45"/>
      <c r="AS4243" s="45"/>
      <c r="AT4243" s="45"/>
      <c r="AU4243" s="41"/>
      <c r="AV4243" s="41"/>
      <c r="AW4243" s="42"/>
    </row>
    <row r="4244" spans="1:49" s="35" customFormat="1" x14ac:dyDescent="0.2">
      <c r="A4244" s="44"/>
      <c r="B4244" s="105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  <c r="AA4244" s="39"/>
      <c r="AB4244" s="39"/>
      <c r="AC4244" s="39"/>
      <c r="AD4244" s="39"/>
      <c r="AE4244" s="39"/>
      <c r="AF4244" s="39"/>
      <c r="AG4244" s="39"/>
      <c r="AH4244" s="39"/>
      <c r="AI4244" s="39"/>
      <c r="AJ4244" s="39"/>
      <c r="AK4244" s="39"/>
      <c r="AL4244" s="39"/>
      <c r="AM4244" s="102">
        <f t="shared" si="200"/>
        <v>0</v>
      </c>
      <c r="AN4244" s="101">
        <f t="shared" si="201"/>
        <v>0</v>
      </c>
      <c r="AO4244" s="107" t="str">
        <f t="shared" si="199"/>
        <v/>
      </c>
      <c r="AP4244" s="40"/>
      <c r="AQ4244" s="45"/>
      <c r="AR4244" s="45"/>
      <c r="AS4244" s="45"/>
      <c r="AT4244" s="45"/>
      <c r="AU4244" s="41"/>
      <c r="AV4244" s="41"/>
      <c r="AW4244" s="42"/>
    </row>
    <row r="4245" spans="1:49" s="35" customFormat="1" x14ac:dyDescent="0.2">
      <c r="A4245" s="44"/>
      <c r="B4245" s="105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  <c r="AA4245" s="39"/>
      <c r="AB4245" s="39"/>
      <c r="AC4245" s="39"/>
      <c r="AD4245" s="39"/>
      <c r="AE4245" s="39"/>
      <c r="AF4245" s="39"/>
      <c r="AG4245" s="39"/>
      <c r="AH4245" s="39"/>
      <c r="AI4245" s="39"/>
      <c r="AJ4245" s="39"/>
      <c r="AK4245" s="39"/>
      <c r="AL4245" s="39"/>
      <c r="AM4245" s="102">
        <f t="shared" si="200"/>
        <v>0</v>
      </c>
      <c r="AN4245" s="101">
        <f t="shared" si="201"/>
        <v>0</v>
      </c>
      <c r="AO4245" s="107" t="str">
        <f t="shared" si="199"/>
        <v/>
      </c>
      <c r="AP4245" s="40"/>
      <c r="AQ4245" s="45"/>
      <c r="AR4245" s="45"/>
      <c r="AS4245" s="45"/>
      <c r="AT4245" s="45"/>
      <c r="AU4245" s="41"/>
      <c r="AV4245" s="41"/>
      <c r="AW4245" s="42"/>
    </row>
    <row r="4246" spans="1:49" s="35" customFormat="1" x14ac:dyDescent="0.2">
      <c r="A4246" s="44"/>
      <c r="B4246" s="105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  <c r="AA4246" s="39"/>
      <c r="AB4246" s="39"/>
      <c r="AC4246" s="39"/>
      <c r="AD4246" s="39"/>
      <c r="AE4246" s="39"/>
      <c r="AF4246" s="39"/>
      <c r="AG4246" s="39"/>
      <c r="AH4246" s="39"/>
      <c r="AI4246" s="39"/>
      <c r="AJ4246" s="39"/>
      <c r="AK4246" s="39"/>
      <c r="AL4246" s="39"/>
      <c r="AM4246" s="102">
        <f t="shared" si="200"/>
        <v>0</v>
      </c>
      <c r="AN4246" s="101">
        <f t="shared" si="201"/>
        <v>0</v>
      </c>
      <c r="AO4246" s="107" t="str">
        <f t="shared" si="199"/>
        <v/>
      </c>
      <c r="AP4246" s="40"/>
      <c r="AQ4246" s="45"/>
      <c r="AR4246" s="45"/>
      <c r="AS4246" s="45"/>
      <c r="AT4246" s="45"/>
      <c r="AU4246" s="41"/>
      <c r="AV4246" s="41"/>
      <c r="AW4246" s="42"/>
    </row>
    <row r="4247" spans="1:49" s="35" customFormat="1" x14ac:dyDescent="0.2">
      <c r="A4247" s="44"/>
      <c r="B4247" s="105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  <c r="AA4247" s="39"/>
      <c r="AB4247" s="39"/>
      <c r="AC4247" s="39"/>
      <c r="AD4247" s="39"/>
      <c r="AE4247" s="39"/>
      <c r="AF4247" s="39"/>
      <c r="AG4247" s="39"/>
      <c r="AH4247" s="39"/>
      <c r="AI4247" s="39"/>
      <c r="AJ4247" s="39"/>
      <c r="AK4247" s="39"/>
      <c r="AL4247" s="39"/>
      <c r="AM4247" s="102">
        <f t="shared" si="200"/>
        <v>0</v>
      </c>
      <c r="AN4247" s="101">
        <f t="shared" si="201"/>
        <v>0</v>
      </c>
      <c r="AO4247" s="107" t="str">
        <f t="shared" si="199"/>
        <v/>
      </c>
      <c r="AP4247" s="40"/>
      <c r="AQ4247" s="45"/>
      <c r="AR4247" s="45"/>
      <c r="AS4247" s="45"/>
      <c r="AT4247" s="45"/>
      <c r="AU4247" s="41"/>
      <c r="AV4247" s="41"/>
      <c r="AW4247" s="42"/>
    </row>
    <row r="4248" spans="1:49" s="35" customFormat="1" x14ac:dyDescent="0.2">
      <c r="A4248" s="44"/>
      <c r="B4248" s="105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  <c r="AA4248" s="39"/>
      <c r="AB4248" s="39"/>
      <c r="AC4248" s="39"/>
      <c r="AD4248" s="39"/>
      <c r="AE4248" s="39"/>
      <c r="AF4248" s="39"/>
      <c r="AG4248" s="39"/>
      <c r="AH4248" s="39"/>
      <c r="AI4248" s="39"/>
      <c r="AJ4248" s="39"/>
      <c r="AK4248" s="39"/>
      <c r="AL4248" s="39"/>
      <c r="AM4248" s="102">
        <f t="shared" si="200"/>
        <v>0</v>
      </c>
      <c r="AN4248" s="101">
        <f t="shared" si="201"/>
        <v>0</v>
      </c>
      <c r="AO4248" s="107" t="str">
        <f t="shared" si="199"/>
        <v/>
      </c>
      <c r="AP4248" s="40"/>
      <c r="AQ4248" s="45"/>
      <c r="AR4248" s="45"/>
      <c r="AS4248" s="45"/>
      <c r="AT4248" s="45"/>
      <c r="AU4248" s="41"/>
      <c r="AV4248" s="41"/>
      <c r="AW4248" s="42"/>
    </row>
    <row r="4249" spans="1:49" s="35" customFormat="1" x14ac:dyDescent="0.2">
      <c r="A4249" s="44"/>
      <c r="B4249" s="105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  <c r="AA4249" s="39"/>
      <c r="AB4249" s="39"/>
      <c r="AC4249" s="39"/>
      <c r="AD4249" s="39"/>
      <c r="AE4249" s="39"/>
      <c r="AF4249" s="39"/>
      <c r="AG4249" s="39"/>
      <c r="AH4249" s="39"/>
      <c r="AI4249" s="39"/>
      <c r="AJ4249" s="39"/>
      <c r="AK4249" s="39"/>
      <c r="AL4249" s="39"/>
      <c r="AM4249" s="102">
        <f t="shared" si="200"/>
        <v>0</v>
      </c>
      <c r="AN4249" s="101">
        <f t="shared" si="201"/>
        <v>0</v>
      </c>
      <c r="AO4249" s="107" t="str">
        <f t="shared" si="199"/>
        <v/>
      </c>
      <c r="AP4249" s="40"/>
      <c r="AQ4249" s="45"/>
      <c r="AR4249" s="45"/>
      <c r="AS4249" s="45"/>
      <c r="AT4249" s="45"/>
      <c r="AU4249" s="41"/>
      <c r="AV4249" s="41"/>
      <c r="AW4249" s="42"/>
    </row>
    <row r="4250" spans="1:49" s="35" customFormat="1" x14ac:dyDescent="0.2">
      <c r="A4250" s="44"/>
      <c r="B4250" s="105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  <c r="AA4250" s="39"/>
      <c r="AB4250" s="39"/>
      <c r="AC4250" s="39"/>
      <c r="AD4250" s="39"/>
      <c r="AE4250" s="39"/>
      <c r="AF4250" s="39"/>
      <c r="AG4250" s="39"/>
      <c r="AH4250" s="39"/>
      <c r="AI4250" s="39"/>
      <c r="AJ4250" s="39"/>
      <c r="AK4250" s="39"/>
      <c r="AL4250" s="39"/>
      <c r="AM4250" s="102">
        <f t="shared" si="200"/>
        <v>0</v>
      </c>
      <c r="AN4250" s="101">
        <f t="shared" si="201"/>
        <v>0</v>
      </c>
      <c r="AO4250" s="107" t="str">
        <f t="shared" si="199"/>
        <v/>
      </c>
      <c r="AP4250" s="40"/>
      <c r="AQ4250" s="45"/>
      <c r="AR4250" s="45"/>
      <c r="AS4250" s="45"/>
      <c r="AT4250" s="45"/>
      <c r="AU4250" s="41"/>
      <c r="AV4250" s="41"/>
      <c r="AW4250" s="42"/>
    </row>
    <row r="4251" spans="1:49" s="35" customFormat="1" x14ac:dyDescent="0.2">
      <c r="A4251" s="44"/>
      <c r="B4251" s="105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  <c r="AA4251" s="39"/>
      <c r="AB4251" s="39"/>
      <c r="AC4251" s="39"/>
      <c r="AD4251" s="39"/>
      <c r="AE4251" s="39"/>
      <c r="AF4251" s="39"/>
      <c r="AG4251" s="39"/>
      <c r="AH4251" s="39"/>
      <c r="AI4251" s="39"/>
      <c r="AJ4251" s="39"/>
      <c r="AK4251" s="39"/>
      <c r="AL4251" s="39"/>
      <c r="AM4251" s="102">
        <f t="shared" si="200"/>
        <v>0</v>
      </c>
      <c r="AN4251" s="101">
        <f t="shared" si="201"/>
        <v>0</v>
      </c>
      <c r="AO4251" s="107" t="str">
        <f t="shared" si="199"/>
        <v/>
      </c>
      <c r="AP4251" s="40"/>
      <c r="AQ4251" s="45"/>
      <c r="AR4251" s="45"/>
      <c r="AS4251" s="45"/>
      <c r="AT4251" s="45"/>
      <c r="AU4251" s="41"/>
      <c r="AV4251" s="41"/>
      <c r="AW4251" s="42"/>
    </row>
    <row r="4252" spans="1:49" s="35" customFormat="1" x14ac:dyDescent="0.2">
      <c r="A4252" s="44"/>
      <c r="B4252" s="105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  <c r="AA4252" s="39"/>
      <c r="AB4252" s="39"/>
      <c r="AC4252" s="39"/>
      <c r="AD4252" s="39"/>
      <c r="AE4252" s="39"/>
      <c r="AF4252" s="39"/>
      <c r="AG4252" s="39"/>
      <c r="AH4252" s="39"/>
      <c r="AI4252" s="39"/>
      <c r="AJ4252" s="39"/>
      <c r="AK4252" s="39"/>
      <c r="AL4252" s="39"/>
      <c r="AM4252" s="102">
        <f t="shared" si="200"/>
        <v>0</v>
      </c>
      <c r="AN4252" s="101">
        <f t="shared" si="201"/>
        <v>0</v>
      </c>
      <c r="AO4252" s="107" t="str">
        <f t="shared" si="199"/>
        <v/>
      </c>
      <c r="AP4252" s="40"/>
      <c r="AQ4252" s="45"/>
      <c r="AR4252" s="45"/>
      <c r="AS4252" s="45"/>
      <c r="AT4252" s="45"/>
      <c r="AU4252" s="41"/>
      <c r="AV4252" s="41"/>
      <c r="AW4252" s="42"/>
    </row>
    <row r="4253" spans="1:49" s="35" customFormat="1" x14ac:dyDescent="0.2">
      <c r="A4253" s="44"/>
      <c r="B4253" s="105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  <c r="AA4253" s="39"/>
      <c r="AB4253" s="39"/>
      <c r="AC4253" s="39"/>
      <c r="AD4253" s="39"/>
      <c r="AE4253" s="39"/>
      <c r="AF4253" s="39"/>
      <c r="AG4253" s="39"/>
      <c r="AH4253" s="39"/>
      <c r="AI4253" s="39"/>
      <c r="AJ4253" s="39"/>
      <c r="AK4253" s="39"/>
      <c r="AL4253" s="39"/>
      <c r="AM4253" s="102">
        <f t="shared" si="200"/>
        <v>0</v>
      </c>
      <c r="AN4253" s="101">
        <f t="shared" si="201"/>
        <v>0</v>
      </c>
      <c r="AO4253" s="107" t="str">
        <f t="shared" si="199"/>
        <v/>
      </c>
      <c r="AP4253" s="40"/>
      <c r="AQ4253" s="45"/>
      <c r="AR4253" s="45"/>
      <c r="AS4253" s="45"/>
      <c r="AT4253" s="45"/>
      <c r="AU4253" s="41"/>
      <c r="AV4253" s="41"/>
      <c r="AW4253" s="42"/>
    </row>
    <row r="4254" spans="1:49" s="35" customFormat="1" x14ac:dyDescent="0.2">
      <c r="A4254" s="44"/>
      <c r="B4254" s="105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  <c r="AA4254" s="39"/>
      <c r="AB4254" s="39"/>
      <c r="AC4254" s="39"/>
      <c r="AD4254" s="39"/>
      <c r="AE4254" s="39"/>
      <c r="AF4254" s="39"/>
      <c r="AG4254" s="39"/>
      <c r="AH4254" s="39"/>
      <c r="AI4254" s="39"/>
      <c r="AJ4254" s="39"/>
      <c r="AK4254" s="39"/>
      <c r="AL4254" s="39"/>
      <c r="AM4254" s="102">
        <f t="shared" si="200"/>
        <v>0</v>
      </c>
      <c r="AN4254" s="101">
        <f t="shared" si="201"/>
        <v>0</v>
      </c>
      <c r="AO4254" s="107" t="str">
        <f t="shared" si="199"/>
        <v/>
      </c>
      <c r="AP4254" s="40"/>
      <c r="AQ4254" s="45"/>
      <c r="AR4254" s="45"/>
      <c r="AS4254" s="45"/>
      <c r="AT4254" s="45"/>
      <c r="AU4254" s="41"/>
      <c r="AV4254" s="41"/>
      <c r="AW4254" s="42"/>
    </row>
    <row r="4255" spans="1:49" s="35" customFormat="1" x14ac:dyDescent="0.2">
      <c r="A4255" s="44"/>
      <c r="B4255" s="105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  <c r="AA4255" s="39"/>
      <c r="AB4255" s="39"/>
      <c r="AC4255" s="39"/>
      <c r="AD4255" s="39"/>
      <c r="AE4255" s="39"/>
      <c r="AF4255" s="39"/>
      <c r="AG4255" s="39"/>
      <c r="AH4255" s="39"/>
      <c r="AI4255" s="39"/>
      <c r="AJ4255" s="39"/>
      <c r="AK4255" s="39"/>
      <c r="AL4255" s="39"/>
      <c r="AM4255" s="102">
        <f t="shared" si="200"/>
        <v>0</v>
      </c>
      <c r="AN4255" s="101">
        <f t="shared" si="201"/>
        <v>0</v>
      </c>
      <c r="AO4255" s="107" t="str">
        <f t="shared" si="199"/>
        <v/>
      </c>
      <c r="AP4255" s="40"/>
      <c r="AQ4255" s="45"/>
      <c r="AR4255" s="45"/>
      <c r="AS4255" s="45"/>
      <c r="AT4255" s="45"/>
      <c r="AU4255" s="41"/>
      <c r="AV4255" s="41"/>
      <c r="AW4255" s="42"/>
    </row>
    <row r="4256" spans="1:49" s="35" customFormat="1" x14ac:dyDescent="0.2">
      <c r="A4256" s="44"/>
      <c r="B4256" s="105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  <c r="AA4256" s="39"/>
      <c r="AB4256" s="39"/>
      <c r="AC4256" s="39"/>
      <c r="AD4256" s="39"/>
      <c r="AE4256" s="39"/>
      <c r="AF4256" s="39"/>
      <c r="AG4256" s="39"/>
      <c r="AH4256" s="39"/>
      <c r="AI4256" s="39"/>
      <c r="AJ4256" s="39"/>
      <c r="AK4256" s="39"/>
      <c r="AL4256" s="39"/>
      <c r="AM4256" s="102">
        <f t="shared" si="200"/>
        <v>0</v>
      </c>
      <c r="AN4256" s="101">
        <f t="shared" si="201"/>
        <v>0</v>
      </c>
      <c r="AO4256" s="107" t="str">
        <f t="shared" si="199"/>
        <v/>
      </c>
      <c r="AP4256" s="40"/>
      <c r="AQ4256" s="45"/>
      <c r="AR4256" s="45"/>
      <c r="AS4256" s="45"/>
      <c r="AT4256" s="45"/>
      <c r="AU4256" s="41"/>
      <c r="AV4256" s="41"/>
      <c r="AW4256" s="42"/>
    </row>
    <row r="4257" spans="1:49" s="35" customFormat="1" x14ac:dyDescent="0.2">
      <c r="A4257" s="44"/>
      <c r="B4257" s="105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  <c r="AA4257" s="39"/>
      <c r="AB4257" s="39"/>
      <c r="AC4257" s="39"/>
      <c r="AD4257" s="39"/>
      <c r="AE4257" s="39"/>
      <c r="AF4257" s="39"/>
      <c r="AG4257" s="39"/>
      <c r="AH4257" s="39"/>
      <c r="AI4257" s="39"/>
      <c r="AJ4257" s="39"/>
      <c r="AK4257" s="39"/>
      <c r="AL4257" s="39"/>
      <c r="AM4257" s="102">
        <f t="shared" si="200"/>
        <v>0</v>
      </c>
      <c r="AN4257" s="101">
        <f t="shared" si="201"/>
        <v>0</v>
      </c>
      <c r="AO4257" s="107" t="str">
        <f t="shared" si="199"/>
        <v/>
      </c>
      <c r="AP4257" s="40"/>
      <c r="AQ4257" s="45"/>
      <c r="AR4257" s="45"/>
      <c r="AS4257" s="45"/>
      <c r="AT4257" s="45"/>
      <c r="AU4257" s="41"/>
      <c r="AV4257" s="41"/>
      <c r="AW4257" s="42"/>
    </row>
    <row r="4258" spans="1:49" s="35" customFormat="1" x14ac:dyDescent="0.2">
      <c r="A4258" s="44"/>
      <c r="B4258" s="105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  <c r="AA4258" s="39"/>
      <c r="AB4258" s="39"/>
      <c r="AC4258" s="39"/>
      <c r="AD4258" s="39"/>
      <c r="AE4258" s="39"/>
      <c r="AF4258" s="39"/>
      <c r="AG4258" s="39"/>
      <c r="AH4258" s="39"/>
      <c r="AI4258" s="39"/>
      <c r="AJ4258" s="39"/>
      <c r="AK4258" s="39"/>
      <c r="AL4258" s="39"/>
      <c r="AM4258" s="102">
        <f t="shared" si="200"/>
        <v>0</v>
      </c>
      <c r="AN4258" s="101">
        <f t="shared" si="201"/>
        <v>0</v>
      </c>
      <c r="AO4258" s="107" t="str">
        <f t="shared" si="199"/>
        <v/>
      </c>
      <c r="AP4258" s="40"/>
      <c r="AQ4258" s="45"/>
      <c r="AR4258" s="45"/>
      <c r="AS4258" s="45"/>
      <c r="AT4258" s="45"/>
      <c r="AU4258" s="41"/>
      <c r="AV4258" s="41"/>
      <c r="AW4258" s="42"/>
    </row>
    <row r="4259" spans="1:49" s="35" customFormat="1" x14ac:dyDescent="0.2">
      <c r="A4259" s="44"/>
      <c r="B4259" s="105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  <c r="AA4259" s="39"/>
      <c r="AB4259" s="39"/>
      <c r="AC4259" s="39"/>
      <c r="AD4259" s="39"/>
      <c r="AE4259" s="39"/>
      <c r="AF4259" s="39"/>
      <c r="AG4259" s="39"/>
      <c r="AH4259" s="39"/>
      <c r="AI4259" s="39"/>
      <c r="AJ4259" s="39"/>
      <c r="AK4259" s="39"/>
      <c r="AL4259" s="39"/>
      <c r="AM4259" s="102">
        <f t="shared" si="200"/>
        <v>0</v>
      </c>
      <c r="AN4259" s="101">
        <f t="shared" si="201"/>
        <v>0</v>
      </c>
      <c r="AO4259" s="107" t="str">
        <f t="shared" si="199"/>
        <v/>
      </c>
      <c r="AP4259" s="40"/>
      <c r="AQ4259" s="45"/>
      <c r="AR4259" s="45"/>
      <c r="AS4259" s="45"/>
      <c r="AT4259" s="45"/>
      <c r="AU4259" s="41"/>
      <c r="AV4259" s="41"/>
      <c r="AW4259" s="42"/>
    </row>
    <row r="4260" spans="1:49" s="35" customFormat="1" x14ac:dyDescent="0.2">
      <c r="A4260" s="44"/>
      <c r="B4260" s="105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  <c r="AA4260" s="39"/>
      <c r="AB4260" s="39"/>
      <c r="AC4260" s="39"/>
      <c r="AD4260" s="39"/>
      <c r="AE4260" s="39"/>
      <c r="AF4260" s="39"/>
      <c r="AG4260" s="39"/>
      <c r="AH4260" s="39"/>
      <c r="AI4260" s="39"/>
      <c r="AJ4260" s="39"/>
      <c r="AK4260" s="39"/>
      <c r="AL4260" s="39"/>
      <c r="AM4260" s="102">
        <f t="shared" si="200"/>
        <v>0</v>
      </c>
      <c r="AN4260" s="101">
        <f t="shared" si="201"/>
        <v>0</v>
      </c>
      <c r="AO4260" s="107" t="str">
        <f t="shared" si="199"/>
        <v/>
      </c>
      <c r="AP4260" s="40"/>
      <c r="AQ4260" s="45"/>
      <c r="AR4260" s="45"/>
      <c r="AS4260" s="45"/>
      <c r="AT4260" s="45"/>
      <c r="AU4260" s="41"/>
      <c r="AV4260" s="41"/>
      <c r="AW4260" s="42"/>
    </row>
    <row r="4261" spans="1:49" s="35" customFormat="1" x14ac:dyDescent="0.2">
      <c r="A4261" s="44"/>
      <c r="B4261" s="105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  <c r="AA4261" s="39"/>
      <c r="AB4261" s="39"/>
      <c r="AC4261" s="39"/>
      <c r="AD4261" s="39"/>
      <c r="AE4261" s="39"/>
      <c r="AF4261" s="39"/>
      <c r="AG4261" s="39"/>
      <c r="AH4261" s="39"/>
      <c r="AI4261" s="39"/>
      <c r="AJ4261" s="39"/>
      <c r="AK4261" s="39"/>
      <c r="AL4261" s="39"/>
      <c r="AM4261" s="102">
        <f t="shared" si="200"/>
        <v>0</v>
      </c>
      <c r="AN4261" s="101">
        <f t="shared" si="201"/>
        <v>0</v>
      </c>
      <c r="AO4261" s="107" t="str">
        <f t="shared" si="199"/>
        <v/>
      </c>
      <c r="AP4261" s="40"/>
      <c r="AQ4261" s="45"/>
      <c r="AR4261" s="45"/>
      <c r="AS4261" s="45"/>
      <c r="AT4261" s="45"/>
      <c r="AU4261" s="41"/>
      <c r="AV4261" s="41"/>
      <c r="AW4261" s="42"/>
    </row>
    <row r="4262" spans="1:49" s="35" customFormat="1" x14ac:dyDescent="0.2">
      <c r="A4262" s="44"/>
      <c r="B4262" s="105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  <c r="AA4262" s="39"/>
      <c r="AB4262" s="39"/>
      <c r="AC4262" s="39"/>
      <c r="AD4262" s="39"/>
      <c r="AE4262" s="39"/>
      <c r="AF4262" s="39"/>
      <c r="AG4262" s="39"/>
      <c r="AH4262" s="39"/>
      <c r="AI4262" s="39"/>
      <c r="AJ4262" s="39"/>
      <c r="AK4262" s="39"/>
      <c r="AL4262" s="39"/>
      <c r="AM4262" s="102">
        <f t="shared" si="200"/>
        <v>0</v>
      </c>
      <c r="AN4262" s="101">
        <f t="shared" si="201"/>
        <v>0</v>
      </c>
      <c r="AO4262" s="107" t="str">
        <f t="shared" si="199"/>
        <v/>
      </c>
      <c r="AP4262" s="40"/>
      <c r="AQ4262" s="45"/>
      <c r="AR4262" s="45"/>
      <c r="AS4262" s="45"/>
      <c r="AT4262" s="45"/>
      <c r="AU4262" s="41"/>
      <c r="AV4262" s="41"/>
      <c r="AW4262" s="42"/>
    </row>
    <row r="4263" spans="1:49" s="35" customFormat="1" x14ac:dyDescent="0.2">
      <c r="A4263" s="44"/>
      <c r="B4263" s="105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  <c r="AA4263" s="39"/>
      <c r="AB4263" s="39"/>
      <c r="AC4263" s="39"/>
      <c r="AD4263" s="39"/>
      <c r="AE4263" s="39"/>
      <c r="AF4263" s="39"/>
      <c r="AG4263" s="39"/>
      <c r="AH4263" s="39"/>
      <c r="AI4263" s="39"/>
      <c r="AJ4263" s="39"/>
      <c r="AK4263" s="39"/>
      <c r="AL4263" s="39"/>
      <c r="AM4263" s="102">
        <f t="shared" si="200"/>
        <v>0</v>
      </c>
      <c r="AN4263" s="101">
        <f t="shared" si="201"/>
        <v>0</v>
      </c>
      <c r="AO4263" s="107" t="str">
        <f t="shared" si="199"/>
        <v/>
      </c>
      <c r="AP4263" s="40"/>
      <c r="AQ4263" s="45"/>
      <c r="AR4263" s="45"/>
      <c r="AS4263" s="45"/>
      <c r="AT4263" s="45"/>
      <c r="AU4263" s="41"/>
      <c r="AV4263" s="41"/>
      <c r="AW4263" s="42"/>
    </row>
    <row r="4264" spans="1:49" s="35" customFormat="1" x14ac:dyDescent="0.2">
      <c r="A4264" s="44"/>
      <c r="B4264" s="105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  <c r="AA4264" s="39"/>
      <c r="AB4264" s="39"/>
      <c r="AC4264" s="39"/>
      <c r="AD4264" s="39"/>
      <c r="AE4264" s="39"/>
      <c r="AF4264" s="39"/>
      <c r="AG4264" s="39"/>
      <c r="AH4264" s="39"/>
      <c r="AI4264" s="39"/>
      <c r="AJ4264" s="39"/>
      <c r="AK4264" s="39"/>
      <c r="AL4264" s="39"/>
      <c r="AM4264" s="102">
        <f t="shared" si="200"/>
        <v>0</v>
      </c>
      <c r="AN4264" s="101">
        <f t="shared" si="201"/>
        <v>0</v>
      </c>
      <c r="AO4264" s="107" t="str">
        <f t="shared" si="199"/>
        <v/>
      </c>
      <c r="AP4264" s="40"/>
      <c r="AQ4264" s="45"/>
      <c r="AR4264" s="45"/>
      <c r="AS4264" s="45"/>
      <c r="AT4264" s="45"/>
      <c r="AU4264" s="41"/>
      <c r="AV4264" s="41"/>
      <c r="AW4264" s="42"/>
    </row>
    <row r="4265" spans="1:49" s="35" customFormat="1" x14ac:dyDescent="0.2">
      <c r="A4265" s="44"/>
      <c r="B4265" s="105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  <c r="AA4265" s="39"/>
      <c r="AB4265" s="39"/>
      <c r="AC4265" s="39"/>
      <c r="AD4265" s="39"/>
      <c r="AE4265" s="39"/>
      <c r="AF4265" s="39"/>
      <c r="AG4265" s="39"/>
      <c r="AH4265" s="39"/>
      <c r="AI4265" s="39"/>
      <c r="AJ4265" s="39"/>
      <c r="AK4265" s="39"/>
      <c r="AL4265" s="39"/>
      <c r="AM4265" s="102">
        <f t="shared" si="200"/>
        <v>0</v>
      </c>
      <c r="AN4265" s="101">
        <f t="shared" si="201"/>
        <v>0</v>
      </c>
      <c r="AO4265" s="107" t="str">
        <f t="shared" si="199"/>
        <v/>
      </c>
      <c r="AP4265" s="40"/>
      <c r="AQ4265" s="45"/>
      <c r="AR4265" s="45"/>
      <c r="AS4265" s="45"/>
      <c r="AT4265" s="45"/>
      <c r="AU4265" s="41"/>
      <c r="AV4265" s="41"/>
      <c r="AW4265" s="42"/>
    </row>
    <row r="4266" spans="1:49" s="35" customFormat="1" x14ac:dyDescent="0.2">
      <c r="A4266" s="44"/>
      <c r="B4266" s="105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  <c r="AA4266" s="39"/>
      <c r="AB4266" s="39"/>
      <c r="AC4266" s="39"/>
      <c r="AD4266" s="39"/>
      <c r="AE4266" s="39"/>
      <c r="AF4266" s="39"/>
      <c r="AG4266" s="39"/>
      <c r="AH4266" s="39"/>
      <c r="AI4266" s="39"/>
      <c r="AJ4266" s="39"/>
      <c r="AK4266" s="39"/>
      <c r="AL4266" s="39"/>
      <c r="AM4266" s="102">
        <f t="shared" si="200"/>
        <v>0</v>
      </c>
      <c r="AN4266" s="101">
        <f t="shared" si="201"/>
        <v>0</v>
      </c>
      <c r="AO4266" s="107" t="str">
        <f t="shared" si="199"/>
        <v/>
      </c>
      <c r="AP4266" s="40"/>
      <c r="AQ4266" s="45"/>
      <c r="AR4266" s="45"/>
      <c r="AS4266" s="45"/>
      <c r="AT4266" s="45"/>
      <c r="AU4266" s="41"/>
      <c r="AV4266" s="41"/>
      <c r="AW4266" s="42"/>
    </row>
    <row r="4267" spans="1:49" s="35" customFormat="1" x14ac:dyDescent="0.2">
      <c r="A4267" s="44"/>
      <c r="B4267" s="105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  <c r="AA4267" s="39"/>
      <c r="AB4267" s="39"/>
      <c r="AC4267" s="39"/>
      <c r="AD4267" s="39"/>
      <c r="AE4267" s="39"/>
      <c r="AF4267" s="39"/>
      <c r="AG4267" s="39"/>
      <c r="AH4267" s="39"/>
      <c r="AI4267" s="39"/>
      <c r="AJ4267" s="39"/>
      <c r="AK4267" s="39"/>
      <c r="AL4267" s="39"/>
      <c r="AM4267" s="102">
        <f t="shared" si="200"/>
        <v>0</v>
      </c>
      <c r="AN4267" s="101">
        <f t="shared" si="201"/>
        <v>0</v>
      </c>
      <c r="AO4267" s="107" t="str">
        <f t="shared" si="199"/>
        <v/>
      </c>
      <c r="AP4267" s="40"/>
      <c r="AQ4267" s="45"/>
      <c r="AR4267" s="45"/>
      <c r="AS4267" s="45"/>
      <c r="AT4267" s="45"/>
      <c r="AU4267" s="41"/>
      <c r="AV4267" s="41"/>
      <c r="AW4267" s="42"/>
    </row>
    <row r="4268" spans="1:49" s="35" customFormat="1" x14ac:dyDescent="0.2">
      <c r="A4268" s="44"/>
      <c r="B4268" s="105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  <c r="AA4268" s="39"/>
      <c r="AB4268" s="39"/>
      <c r="AC4268" s="39"/>
      <c r="AD4268" s="39"/>
      <c r="AE4268" s="39"/>
      <c r="AF4268" s="39"/>
      <c r="AG4268" s="39"/>
      <c r="AH4268" s="39"/>
      <c r="AI4268" s="39"/>
      <c r="AJ4268" s="39"/>
      <c r="AK4268" s="39"/>
      <c r="AL4268" s="39"/>
      <c r="AM4268" s="102">
        <f t="shared" si="200"/>
        <v>0</v>
      </c>
      <c r="AN4268" s="101">
        <f t="shared" si="201"/>
        <v>0</v>
      </c>
      <c r="AO4268" s="107" t="str">
        <f t="shared" si="199"/>
        <v/>
      </c>
      <c r="AP4268" s="40"/>
      <c r="AQ4268" s="45"/>
      <c r="AR4268" s="45"/>
      <c r="AS4268" s="45"/>
      <c r="AT4268" s="45"/>
      <c r="AU4268" s="41"/>
      <c r="AV4268" s="41"/>
      <c r="AW4268" s="42"/>
    </row>
    <row r="4269" spans="1:49" s="35" customFormat="1" x14ac:dyDescent="0.2">
      <c r="A4269" s="44"/>
      <c r="B4269" s="105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  <c r="AA4269" s="39"/>
      <c r="AB4269" s="39"/>
      <c r="AC4269" s="39"/>
      <c r="AD4269" s="39"/>
      <c r="AE4269" s="39"/>
      <c r="AF4269" s="39"/>
      <c r="AG4269" s="39"/>
      <c r="AH4269" s="39"/>
      <c r="AI4269" s="39"/>
      <c r="AJ4269" s="39"/>
      <c r="AK4269" s="39"/>
      <c r="AL4269" s="39"/>
      <c r="AM4269" s="102">
        <f t="shared" si="200"/>
        <v>0</v>
      </c>
      <c r="AN4269" s="101">
        <f t="shared" si="201"/>
        <v>0</v>
      </c>
      <c r="AO4269" s="107" t="str">
        <f t="shared" si="199"/>
        <v/>
      </c>
      <c r="AP4269" s="40"/>
      <c r="AQ4269" s="45"/>
      <c r="AR4269" s="45"/>
      <c r="AS4269" s="45"/>
      <c r="AT4269" s="45"/>
      <c r="AU4269" s="41"/>
      <c r="AV4269" s="41"/>
      <c r="AW4269" s="42"/>
    </row>
    <row r="4270" spans="1:49" s="35" customFormat="1" x14ac:dyDescent="0.2">
      <c r="A4270" s="44"/>
      <c r="B4270" s="105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  <c r="AA4270" s="39"/>
      <c r="AB4270" s="39"/>
      <c r="AC4270" s="39"/>
      <c r="AD4270" s="39"/>
      <c r="AE4270" s="39"/>
      <c r="AF4270" s="39"/>
      <c r="AG4270" s="39"/>
      <c r="AH4270" s="39"/>
      <c r="AI4270" s="39"/>
      <c r="AJ4270" s="39"/>
      <c r="AK4270" s="39"/>
      <c r="AL4270" s="39"/>
      <c r="AM4270" s="102">
        <f t="shared" si="200"/>
        <v>0</v>
      </c>
      <c r="AN4270" s="101">
        <f t="shared" si="201"/>
        <v>0</v>
      </c>
      <c r="AO4270" s="107" t="str">
        <f t="shared" si="199"/>
        <v/>
      </c>
      <c r="AP4270" s="40"/>
      <c r="AQ4270" s="45"/>
      <c r="AR4270" s="45"/>
      <c r="AS4270" s="45"/>
      <c r="AT4270" s="45"/>
      <c r="AU4270" s="41"/>
      <c r="AV4270" s="41"/>
      <c r="AW4270" s="42"/>
    </row>
    <row r="4271" spans="1:49" s="35" customFormat="1" x14ac:dyDescent="0.2">
      <c r="A4271" s="44"/>
      <c r="B4271" s="105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  <c r="AA4271" s="39"/>
      <c r="AB4271" s="39"/>
      <c r="AC4271" s="39"/>
      <c r="AD4271" s="39"/>
      <c r="AE4271" s="39"/>
      <c r="AF4271" s="39"/>
      <c r="AG4271" s="39"/>
      <c r="AH4271" s="39"/>
      <c r="AI4271" s="39"/>
      <c r="AJ4271" s="39"/>
      <c r="AK4271" s="39"/>
      <c r="AL4271" s="39"/>
      <c r="AM4271" s="102">
        <f t="shared" si="200"/>
        <v>0</v>
      </c>
      <c r="AN4271" s="101">
        <f t="shared" si="201"/>
        <v>0</v>
      </c>
      <c r="AO4271" s="107" t="str">
        <f t="shared" si="199"/>
        <v/>
      </c>
      <c r="AP4271" s="40"/>
      <c r="AQ4271" s="45"/>
      <c r="AR4271" s="45"/>
      <c r="AS4271" s="45"/>
      <c r="AT4271" s="45"/>
      <c r="AU4271" s="41"/>
      <c r="AV4271" s="41"/>
      <c r="AW4271" s="42"/>
    </row>
    <row r="4272" spans="1:49" s="35" customFormat="1" x14ac:dyDescent="0.2">
      <c r="A4272" s="44"/>
      <c r="B4272" s="105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  <c r="AA4272" s="39"/>
      <c r="AB4272" s="39"/>
      <c r="AC4272" s="39"/>
      <c r="AD4272" s="39"/>
      <c r="AE4272" s="39"/>
      <c r="AF4272" s="39"/>
      <c r="AG4272" s="39"/>
      <c r="AH4272" s="39"/>
      <c r="AI4272" s="39"/>
      <c r="AJ4272" s="39"/>
      <c r="AK4272" s="39"/>
      <c r="AL4272" s="39"/>
      <c r="AM4272" s="102">
        <f t="shared" si="200"/>
        <v>0</v>
      </c>
      <c r="AN4272" s="101">
        <f t="shared" si="201"/>
        <v>0</v>
      </c>
      <c r="AO4272" s="107" t="str">
        <f t="shared" si="199"/>
        <v/>
      </c>
      <c r="AP4272" s="40"/>
      <c r="AQ4272" s="45"/>
      <c r="AR4272" s="45"/>
      <c r="AS4272" s="45"/>
      <c r="AT4272" s="45"/>
      <c r="AU4272" s="41"/>
      <c r="AV4272" s="41"/>
      <c r="AW4272" s="42"/>
    </row>
    <row r="4273" spans="1:49" s="35" customFormat="1" x14ac:dyDescent="0.2">
      <c r="A4273" s="44"/>
      <c r="B4273" s="105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  <c r="AA4273" s="39"/>
      <c r="AB4273" s="39"/>
      <c r="AC4273" s="39"/>
      <c r="AD4273" s="39"/>
      <c r="AE4273" s="39"/>
      <c r="AF4273" s="39"/>
      <c r="AG4273" s="39"/>
      <c r="AH4273" s="39"/>
      <c r="AI4273" s="39"/>
      <c r="AJ4273" s="39"/>
      <c r="AK4273" s="39"/>
      <c r="AL4273" s="39"/>
      <c r="AM4273" s="102">
        <f t="shared" si="200"/>
        <v>0</v>
      </c>
      <c r="AN4273" s="101">
        <f t="shared" si="201"/>
        <v>0</v>
      </c>
      <c r="AO4273" s="107" t="str">
        <f t="shared" si="199"/>
        <v/>
      </c>
      <c r="AP4273" s="40"/>
      <c r="AQ4273" s="45"/>
      <c r="AR4273" s="45"/>
      <c r="AS4273" s="45"/>
      <c r="AT4273" s="45"/>
      <c r="AU4273" s="41"/>
      <c r="AV4273" s="41"/>
      <c r="AW4273" s="42"/>
    </row>
    <row r="4274" spans="1:49" s="35" customFormat="1" x14ac:dyDescent="0.2">
      <c r="A4274" s="44"/>
      <c r="B4274" s="105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  <c r="AA4274" s="39"/>
      <c r="AB4274" s="39"/>
      <c r="AC4274" s="39"/>
      <c r="AD4274" s="39"/>
      <c r="AE4274" s="39"/>
      <c r="AF4274" s="39"/>
      <c r="AG4274" s="39"/>
      <c r="AH4274" s="39"/>
      <c r="AI4274" s="39"/>
      <c r="AJ4274" s="39"/>
      <c r="AK4274" s="39"/>
      <c r="AL4274" s="39"/>
      <c r="AM4274" s="102">
        <f t="shared" si="200"/>
        <v>0</v>
      </c>
      <c r="AN4274" s="101">
        <f t="shared" si="201"/>
        <v>0</v>
      </c>
      <c r="AO4274" s="107" t="str">
        <f t="shared" si="199"/>
        <v/>
      </c>
      <c r="AP4274" s="40"/>
      <c r="AQ4274" s="45"/>
      <c r="AR4274" s="45"/>
      <c r="AS4274" s="45"/>
      <c r="AT4274" s="45"/>
      <c r="AU4274" s="41"/>
      <c r="AV4274" s="41"/>
      <c r="AW4274" s="42"/>
    </row>
    <row r="4275" spans="1:49" s="35" customFormat="1" x14ac:dyDescent="0.2">
      <c r="A4275" s="44"/>
      <c r="B4275" s="105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  <c r="AA4275" s="39"/>
      <c r="AB4275" s="39"/>
      <c r="AC4275" s="39"/>
      <c r="AD4275" s="39"/>
      <c r="AE4275" s="39"/>
      <c r="AF4275" s="39"/>
      <c r="AG4275" s="39"/>
      <c r="AH4275" s="39"/>
      <c r="AI4275" s="39"/>
      <c r="AJ4275" s="39"/>
      <c r="AK4275" s="39"/>
      <c r="AL4275" s="39"/>
      <c r="AM4275" s="102">
        <f t="shared" si="200"/>
        <v>0</v>
      </c>
      <c r="AN4275" s="101">
        <f t="shared" si="201"/>
        <v>0</v>
      </c>
      <c r="AO4275" s="107" t="str">
        <f t="shared" si="199"/>
        <v/>
      </c>
      <c r="AP4275" s="40"/>
      <c r="AQ4275" s="45"/>
      <c r="AR4275" s="45"/>
      <c r="AS4275" s="45"/>
      <c r="AT4275" s="45"/>
      <c r="AU4275" s="41"/>
      <c r="AV4275" s="41"/>
      <c r="AW4275" s="42"/>
    </row>
    <row r="4276" spans="1:49" s="35" customFormat="1" x14ac:dyDescent="0.2">
      <c r="A4276" s="44"/>
      <c r="B4276" s="105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  <c r="AA4276" s="39"/>
      <c r="AB4276" s="39"/>
      <c r="AC4276" s="39"/>
      <c r="AD4276" s="39"/>
      <c r="AE4276" s="39"/>
      <c r="AF4276" s="39"/>
      <c r="AG4276" s="39"/>
      <c r="AH4276" s="39"/>
      <c r="AI4276" s="39"/>
      <c r="AJ4276" s="39"/>
      <c r="AK4276" s="39"/>
      <c r="AL4276" s="39"/>
      <c r="AM4276" s="102">
        <f t="shared" si="200"/>
        <v>0</v>
      </c>
      <c r="AN4276" s="101">
        <f t="shared" si="201"/>
        <v>0</v>
      </c>
      <c r="AO4276" s="107" t="str">
        <f t="shared" si="199"/>
        <v/>
      </c>
      <c r="AP4276" s="40"/>
      <c r="AQ4276" s="45"/>
      <c r="AR4276" s="45"/>
      <c r="AS4276" s="45"/>
      <c r="AT4276" s="45"/>
      <c r="AU4276" s="41"/>
      <c r="AV4276" s="41"/>
      <c r="AW4276" s="42"/>
    </row>
    <row r="4277" spans="1:49" s="35" customFormat="1" x14ac:dyDescent="0.2">
      <c r="A4277" s="44"/>
      <c r="B4277" s="105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  <c r="AA4277" s="39"/>
      <c r="AB4277" s="39"/>
      <c r="AC4277" s="39"/>
      <c r="AD4277" s="39"/>
      <c r="AE4277" s="39"/>
      <c r="AF4277" s="39"/>
      <c r="AG4277" s="39"/>
      <c r="AH4277" s="39"/>
      <c r="AI4277" s="39"/>
      <c r="AJ4277" s="39"/>
      <c r="AK4277" s="39"/>
      <c r="AL4277" s="39"/>
      <c r="AM4277" s="102">
        <f t="shared" si="200"/>
        <v>0</v>
      </c>
      <c r="AN4277" s="101">
        <f t="shared" si="201"/>
        <v>0</v>
      </c>
      <c r="AO4277" s="107" t="str">
        <f t="shared" si="199"/>
        <v/>
      </c>
      <c r="AP4277" s="40"/>
      <c r="AQ4277" s="45"/>
      <c r="AR4277" s="45"/>
      <c r="AS4277" s="45"/>
      <c r="AT4277" s="45"/>
      <c r="AU4277" s="41"/>
      <c r="AV4277" s="41"/>
      <c r="AW4277" s="42"/>
    </row>
    <row r="4278" spans="1:49" s="35" customFormat="1" x14ac:dyDescent="0.2">
      <c r="A4278" s="44"/>
      <c r="B4278" s="105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  <c r="AA4278" s="39"/>
      <c r="AB4278" s="39"/>
      <c r="AC4278" s="39"/>
      <c r="AD4278" s="39"/>
      <c r="AE4278" s="39"/>
      <c r="AF4278" s="39"/>
      <c r="AG4278" s="39"/>
      <c r="AH4278" s="39"/>
      <c r="AI4278" s="39"/>
      <c r="AJ4278" s="39"/>
      <c r="AK4278" s="39"/>
      <c r="AL4278" s="39"/>
      <c r="AM4278" s="102">
        <f t="shared" si="200"/>
        <v>0</v>
      </c>
      <c r="AN4278" s="101">
        <f t="shared" si="201"/>
        <v>0</v>
      </c>
      <c r="AO4278" s="107" t="str">
        <f t="shared" si="199"/>
        <v/>
      </c>
      <c r="AP4278" s="40"/>
      <c r="AQ4278" s="45"/>
      <c r="AR4278" s="45"/>
      <c r="AS4278" s="45"/>
      <c r="AT4278" s="45"/>
      <c r="AU4278" s="41"/>
      <c r="AV4278" s="41"/>
      <c r="AW4278" s="42"/>
    </row>
    <row r="4279" spans="1:49" s="35" customFormat="1" x14ac:dyDescent="0.2">
      <c r="A4279" s="44"/>
      <c r="B4279" s="105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  <c r="AA4279" s="39"/>
      <c r="AB4279" s="39"/>
      <c r="AC4279" s="39"/>
      <c r="AD4279" s="39"/>
      <c r="AE4279" s="39"/>
      <c r="AF4279" s="39"/>
      <c r="AG4279" s="39"/>
      <c r="AH4279" s="39"/>
      <c r="AI4279" s="39"/>
      <c r="AJ4279" s="39"/>
      <c r="AK4279" s="39"/>
      <c r="AL4279" s="39"/>
      <c r="AM4279" s="102">
        <f t="shared" si="200"/>
        <v>0</v>
      </c>
      <c r="AN4279" s="101">
        <f t="shared" si="201"/>
        <v>0</v>
      </c>
      <c r="AO4279" s="107" t="str">
        <f t="shared" si="199"/>
        <v/>
      </c>
      <c r="AP4279" s="40"/>
      <c r="AQ4279" s="45"/>
      <c r="AR4279" s="45"/>
      <c r="AS4279" s="45"/>
      <c r="AT4279" s="45"/>
      <c r="AU4279" s="41"/>
      <c r="AV4279" s="41"/>
      <c r="AW4279" s="42"/>
    </row>
    <row r="4280" spans="1:49" s="35" customFormat="1" x14ac:dyDescent="0.2">
      <c r="A4280" s="44"/>
      <c r="B4280" s="105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  <c r="AA4280" s="39"/>
      <c r="AB4280" s="39"/>
      <c r="AC4280" s="39"/>
      <c r="AD4280" s="39"/>
      <c r="AE4280" s="39"/>
      <c r="AF4280" s="39"/>
      <c r="AG4280" s="39"/>
      <c r="AH4280" s="39"/>
      <c r="AI4280" s="39"/>
      <c r="AJ4280" s="39"/>
      <c r="AK4280" s="39"/>
      <c r="AL4280" s="39"/>
      <c r="AM4280" s="102">
        <f t="shared" si="200"/>
        <v>0</v>
      </c>
      <c r="AN4280" s="101">
        <f t="shared" si="201"/>
        <v>0</v>
      </c>
      <c r="AO4280" s="107" t="str">
        <f t="shared" si="199"/>
        <v/>
      </c>
      <c r="AP4280" s="40"/>
      <c r="AQ4280" s="45"/>
      <c r="AR4280" s="45"/>
      <c r="AS4280" s="45"/>
      <c r="AT4280" s="45"/>
      <c r="AU4280" s="41"/>
      <c r="AV4280" s="41"/>
      <c r="AW4280" s="42"/>
    </row>
    <row r="4281" spans="1:49" s="35" customFormat="1" x14ac:dyDescent="0.2">
      <c r="A4281" s="44"/>
      <c r="B4281" s="105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  <c r="AA4281" s="39"/>
      <c r="AB4281" s="39"/>
      <c r="AC4281" s="39"/>
      <c r="AD4281" s="39"/>
      <c r="AE4281" s="39"/>
      <c r="AF4281" s="39"/>
      <c r="AG4281" s="39"/>
      <c r="AH4281" s="39"/>
      <c r="AI4281" s="39"/>
      <c r="AJ4281" s="39"/>
      <c r="AK4281" s="39"/>
      <c r="AL4281" s="39"/>
      <c r="AM4281" s="102">
        <f t="shared" si="200"/>
        <v>0</v>
      </c>
      <c r="AN4281" s="101">
        <f t="shared" si="201"/>
        <v>0</v>
      </c>
      <c r="AO4281" s="107" t="str">
        <f t="shared" si="199"/>
        <v/>
      </c>
      <c r="AP4281" s="40"/>
      <c r="AQ4281" s="45"/>
      <c r="AR4281" s="45"/>
      <c r="AS4281" s="45"/>
      <c r="AT4281" s="45"/>
      <c r="AU4281" s="41"/>
      <c r="AV4281" s="41"/>
      <c r="AW4281" s="42"/>
    </row>
    <row r="4282" spans="1:49" s="35" customFormat="1" x14ac:dyDescent="0.2">
      <c r="A4282" s="44"/>
      <c r="B4282" s="105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  <c r="AA4282" s="39"/>
      <c r="AB4282" s="39"/>
      <c r="AC4282" s="39"/>
      <c r="AD4282" s="39"/>
      <c r="AE4282" s="39"/>
      <c r="AF4282" s="39"/>
      <c r="AG4282" s="39"/>
      <c r="AH4282" s="39"/>
      <c r="AI4282" s="39"/>
      <c r="AJ4282" s="39"/>
      <c r="AK4282" s="39"/>
      <c r="AL4282" s="39"/>
      <c r="AM4282" s="102">
        <f t="shared" si="200"/>
        <v>0</v>
      </c>
      <c r="AN4282" s="101">
        <f t="shared" si="201"/>
        <v>0</v>
      </c>
      <c r="AO4282" s="107" t="str">
        <f t="shared" si="199"/>
        <v/>
      </c>
      <c r="AP4282" s="40"/>
      <c r="AQ4282" s="45"/>
      <c r="AR4282" s="45"/>
      <c r="AS4282" s="45"/>
      <c r="AT4282" s="45"/>
      <c r="AU4282" s="41"/>
      <c r="AV4282" s="41"/>
      <c r="AW4282" s="42"/>
    </row>
    <row r="4283" spans="1:49" s="35" customFormat="1" x14ac:dyDescent="0.2">
      <c r="A4283" s="44"/>
      <c r="B4283" s="105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  <c r="AA4283" s="39"/>
      <c r="AB4283" s="39"/>
      <c r="AC4283" s="39"/>
      <c r="AD4283" s="39"/>
      <c r="AE4283" s="39"/>
      <c r="AF4283" s="39"/>
      <c r="AG4283" s="39"/>
      <c r="AH4283" s="39"/>
      <c r="AI4283" s="39"/>
      <c r="AJ4283" s="39"/>
      <c r="AK4283" s="39"/>
      <c r="AL4283" s="39"/>
      <c r="AM4283" s="102">
        <f t="shared" si="200"/>
        <v>0</v>
      </c>
      <c r="AN4283" s="101">
        <f t="shared" si="201"/>
        <v>0</v>
      </c>
      <c r="AO4283" s="107" t="str">
        <f t="shared" si="199"/>
        <v/>
      </c>
      <c r="AP4283" s="40"/>
      <c r="AQ4283" s="45"/>
      <c r="AR4283" s="45"/>
      <c r="AS4283" s="45"/>
      <c r="AT4283" s="45"/>
      <c r="AU4283" s="41"/>
      <c r="AV4283" s="41"/>
      <c r="AW4283" s="42"/>
    </row>
    <row r="4284" spans="1:49" s="35" customFormat="1" x14ac:dyDescent="0.2">
      <c r="A4284" s="44"/>
      <c r="B4284" s="105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  <c r="AA4284" s="39"/>
      <c r="AB4284" s="39"/>
      <c r="AC4284" s="39"/>
      <c r="AD4284" s="39"/>
      <c r="AE4284" s="39"/>
      <c r="AF4284" s="39"/>
      <c r="AG4284" s="39"/>
      <c r="AH4284" s="39"/>
      <c r="AI4284" s="39"/>
      <c r="AJ4284" s="39"/>
      <c r="AK4284" s="39"/>
      <c r="AL4284" s="39"/>
      <c r="AM4284" s="102">
        <f t="shared" si="200"/>
        <v>0</v>
      </c>
      <c r="AN4284" s="101">
        <f t="shared" si="201"/>
        <v>0</v>
      </c>
      <c r="AO4284" s="107" t="str">
        <f t="shared" si="199"/>
        <v/>
      </c>
      <c r="AP4284" s="40"/>
      <c r="AQ4284" s="45"/>
      <c r="AR4284" s="45"/>
      <c r="AS4284" s="45"/>
      <c r="AT4284" s="45"/>
      <c r="AU4284" s="41"/>
      <c r="AV4284" s="41"/>
      <c r="AW4284" s="42"/>
    </row>
    <row r="4285" spans="1:49" s="35" customFormat="1" x14ac:dyDescent="0.2">
      <c r="A4285" s="44"/>
      <c r="B4285" s="105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  <c r="AA4285" s="39"/>
      <c r="AB4285" s="39"/>
      <c r="AC4285" s="39"/>
      <c r="AD4285" s="39"/>
      <c r="AE4285" s="39"/>
      <c r="AF4285" s="39"/>
      <c r="AG4285" s="39"/>
      <c r="AH4285" s="39"/>
      <c r="AI4285" s="39"/>
      <c r="AJ4285" s="39"/>
      <c r="AK4285" s="39"/>
      <c r="AL4285" s="39"/>
      <c r="AM4285" s="102">
        <f t="shared" si="200"/>
        <v>0</v>
      </c>
      <c r="AN4285" s="101">
        <f t="shared" si="201"/>
        <v>0</v>
      </c>
      <c r="AO4285" s="107" t="str">
        <f t="shared" si="199"/>
        <v/>
      </c>
      <c r="AP4285" s="40"/>
      <c r="AQ4285" s="45"/>
      <c r="AR4285" s="45"/>
      <c r="AS4285" s="45"/>
      <c r="AT4285" s="45"/>
      <c r="AU4285" s="41"/>
      <c r="AV4285" s="41"/>
      <c r="AW4285" s="42"/>
    </row>
    <row r="4286" spans="1:49" s="35" customFormat="1" x14ac:dyDescent="0.2">
      <c r="A4286" s="44"/>
      <c r="B4286" s="105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  <c r="AA4286" s="39"/>
      <c r="AB4286" s="39"/>
      <c r="AC4286" s="39"/>
      <c r="AD4286" s="39"/>
      <c r="AE4286" s="39"/>
      <c r="AF4286" s="39"/>
      <c r="AG4286" s="39"/>
      <c r="AH4286" s="39"/>
      <c r="AI4286" s="39"/>
      <c r="AJ4286" s="39"/>
      <c r="AK4286" s="39"/>
      <c r="AL4286" s="39"/>
      <c r="AM4286" s="102">
        <f t="shared" si="200"/>
        <v>0</v>
      </c>
      <c r="AN4286" s="101">
        <f t="shared" si="201"/>
        <v>0</v>
      </c>
      <c r="AO4286" s="107" t="str">
        <f t="shared" si="199"/>
        <v/>
      </c>
      <c r="AP4286" s="40"/>
      <c r="AQ4286" s="45"/>
      <c r="AR4286" s="45"/>
      <c r="AS4286" s="45"/>
      <c r="AT4286" s="45"/>
      <c r="AU4286" s="41"/>
      <c r="AV4286" s="41"/>
      <c r="AW4286" s="42"/>
    </row>
    <row r="4287" spans="1:49" s="35" customFormat="1" x14ac:dyDescent="0.2">
      <c r="A4287" s="44"/>
      <c r="B4287" s="105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  <c r="AA4287" s="39"/>
      <c r="AB4287" s="39"/>
      <c r="AC4287" s="39"/>
      <c r="AD4287" s="39"/>
      <c r="AE4287" s="39"/>
      <c r="AF4287" s="39"/>
      <c r="AG4287" s="39"/>
      <c r="AH4287" s="39"/>
      <c r="AI4287" s="39"/>
      <c r="AJ4287" s="39"/>
      <c r="AK4287" s="39"/>
      <c r="AL4287" s="39"/>
      <c r="AM4287" s="102">
        <f t="shared" si="200"/>
        <v>0</v>
      </c>
      <c r="AN4287" s="101">
        <f t="shared" si="201"/>
        <v>0</v>
      </c>
      <c r="AO4287" s="107" t="str">
        <f t="shared" si="199"/>
        <v/>
      </c>
      <c r="AP4287" s="40"/>
      <c r="AQ4287" s="45"/>
      <c r="AR4287" s="45"/>
      <c r="AS4287" s="45"/>
      <c r="AT4287" s="45"/>
      <c r="AU4287" s="41"/>
      <c r="AV4287" s="41"/>
      <c r="AW4287" s="42"/>
    </row>
    <row r="4288" spans="1:49" s="35" customFormat="1" x14ac:dyDescent="0.2">
      <c r="A4288" s="44"/>
      <c r="B4288" s="105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  <c r="AA4288" s="39"/>
      <c r="AB4288" s="39"/>
      <c r="AC4288" s="39"/>
      <c r="AD4288" s="39"/>
      <c r="AE4288" s="39"/>
      <c r="AF4288" s="39"/>
      <c r="AG4288" s="39"/>
      <c r="AH4288" s="39"/>
      <c r="AI4288" s="39"/>
      <c r="AJ4288" s="39"/>
      <c r="AK4288" s="39"/>
      <c r="AL4288" s="39"/>
      <c r="AM4288" s="102">
        <f t="shared" si="200"/>
        <v>0</v>
      </c>
      <c r="AN4288" s="101">
        <f t="shared" si="201"/>
        <v>0</v>
      </c>
      <c r="AO4288" s="107" t="str">
        <f t="shared" si="199"/>
        <v/>
      </c>
      <c r="AP4288" s="40"/>
      <c r="AQ4288" s="45"/>
      <c r="AR4288" s="45"/>
      <c r="AS4288" s="45"/>
      <c r="AT4288" s="45"/>
      <c r="AU4288" s="41"/>
      <c r="AV4288" s="41"/>
      <c r="AW4288" s="42"/>
    </row>
    <row r="4289" spans="1:49" s="35" customFormat="1" x14ac:dyDescent="0.2">
      <c r="A4289" s="44"/>
      <c r="B4289" s="105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  <c r="AA4289" s="39"/>
      <c r="AB4289" s="39"/>
      <c r="AC4289" s="39"/>
      <c r="AD4289" s="39"/>
      <c r="AE4289" s="39"/>
      <c r="AF4289" s="39"/>
      <c r="AG4289" s="39"/>
      <c r="AH4289" s="39"/>
      <c r="AI4289" s="39"/>
      <c r="AJ4289" s="39"/>
      <c r="AK4289" s="39"/>
      <c r="AL4289" s="39"/>
      <c r="AM4289" s="102">
        <f t="shared" si="200"/>
        <v>0</v>
      </c>
      <c r="AN4289" s="101">
        <f t="shared" si="201"/>
        <v>0</v>
      </c>
      <c r="AO4289" s="107" t="str">
        <f t="shared" si="199"/>
        <v/>
      </c>
      <c r="AP4289" s="40"/>
      <c r="AQ4289" s="45"/>
      <c r="AR4289" s="45"/>
      <c r="AS4289" s="45"/>
      <c r="AT4289" s="45"/>
      <c r="AU4289" s="41"/>
      <c r="AV4289" s="41"/>
      <c r="AW4289" s="42"/>
    </row>
    <row r="4290" spans="1:49" s="35" customFormat="1" x14ac:dyDescent="0.2">
      <c r="A4290" s="44"/>
      <c r="B4290" s="105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  <c r="AA4290" s="39"/>
      <c r="AB4290" s="39"/>
      <c r="AC4290" s="39"/>
      <c r="AD4290" s="39"/>
      <c r="AE4290" s="39"/>
      <c r="AF4290" s="39"/>
      <c r="AG4290" s="39"/>
      <c r="AH4290" s="39"/>
      <c r="AI4290" s="39"/>
      <c r="AJ4290" s="39"/>
      <c r="AK4290" s="39"/>
      <c r="AL4290" s="39"/>
      <c r="AM4290" s="102">
        <f t="shared" si="200"/>
        <v>0</v>
      </c>
      <c r="AN4290" s="101">
        <f t="shared" si="201"/>
        <v>0</v>
      </c>
      <c r="AO4290" s="107" t="str">
        <f t="shared" si="199"/>
        <v/>
      </c>
      <c r="AP4290" s="40"/>
      <c r="AQ4290" s="45"/>
      <c r="AR4290" s="45"/>
      <c r="AS4290" s="45"/>
      <c r="AT4290" s="45"/>
      <c r="AU4290" s="41"/>
      <c r="AV4290" s="41"/>
      <c r="AW4290" s="42"/>
    </row>
    <row r="4291" spans="1:49" s="35" customFormat="1" x14ac:dyDescent="0.2">
      <c r="A4291" s="44"/>
      <c r="B4291" s="105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  <c r="AA4291" s="39"/>
      <c r="AB4291" s="39"/>
      <c r="AC4291" s="39"/>
      <c r="AD4291" s="39"/>
      <c r="AE4291" s="39"/>
      <c r="AF4291" s="39"/>
      <c r="AG4291" s="39"/>
      <c r="AH4291" s="39"/>
      <c r="AI4291" s="39"/>
      <c r="AJ4291" s="39"/>
      <c r="AK4291" s="39"/>
      <c r="AL4291" s="39"/>
      <c r="AM4291" s="102">
        <f t="shared" si="200"/>
        <v>0</v>
      </c>
      <c r="AN4291" s="101">
        <f t="shared" si="201"/>
        <v>0</v>
      </c>
      <c r="AO4291" s="107" t="str">
        <f t="shared" si="199"/>
        <v/>
      </c>
      <c r="AP4291" s="40"/>
      <c r="AQ4291" s="45"/>
      <c r="AR4291" s="45"/>
      <c r="AS4291" s="45"/>
      <c r="AT4291" s="45"/>
      <c r="AU4291" s="41"/>
      <c r="AV4291" s="41"/>
      <c r="AW4291" s="42"/>
    </row>
    <row r="4292" spans="1:49" s="35" customFormat="1" x14ac:dyDescent="0.2">
      <c r="A4292" s="44"/>
      <c r="B4292" s="105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  <c r="AA4292" s="39"/>
      <c r="AB4292" s="39"/>
      <c r="AC4292" s="39"/>
      <c r="AD4292" s="39"/>
      <c r="AE4292" s="39"/>
      <c r="AF4292" s="39"/>
      <c r="AG4292" s="39"/>
      <c r="AH4292" s="39"/>
      <c r="AI4292" s="39"/>
      <c r="AJ4292" s="39"/>
      <c r="AK4292" s="39"/>
      <c r="AL4292" s="39"/>
      <c r="AM4292" s="102">
        <f t="shared" si="200"/>
        <v>0</v>
      </c>
      <c r="AN4292" s="101">
        <f t="shared" si="201"/>
        <v>0</v>
      </c>
      <c r="AO4292" s="107" t="str">
        <f t="shared" si="199"/>
        <v/>
      </c>
      <c r="AP4292" s="40"/>
      <c r="AQ4292" s="45"/>
      <c r="AR4292" s="45"/>
      <c r="AS4292" s="45"/>
      <c r="AT4292" s="45"/>
      <c r="AU4292" s="41"/>
      <c r="AV4292" s="41"/>
      <c r="AW4292" s="42"/>
    </row>
    <row r="4293" spans="1:49" s="35" customFormat="1" x14ac:dyDescent="0.2">
      <c r="A4293" s="44"/>
      <c r="B4293" s="105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  <c r="AA4293" s="39"/>
      <c r="AB4293" s="39"/>
      <c r="AC4293" s="39"/>
      <c r="AD4293" s="39"/>
      <c r="AE4293" s="39"/>
      <c r="AF4293" s="39"/>
      <c r="AG4293" s="39"/>
      <c r="AH4293" s="39"/>
      <c r="AI4293" s="39"/>
      <c r="AJ4293" s="39"/>
      <c r="AK4293" s="39"/>
      <c r="AL4293" s="39"/>
      <c r="AM4293" s="102">
        <f t="shared" si="200"/>
        <v>0</v>
      </c>
      <c r="AN4293" s="101">
        <f t="shared" si="201"/>
        <v>0</v>
      </c>
      <c r="AO4293" s="107" t="str">
        <f t="shared" si="199"/>
        <v/>
      </c>
      <c r="AP4293" s="40"/>
      <c r="AQ4293" s="45"/>
      <c r="AR4293" s="45"/>
      <c r="AS4293" s="45"/>
      <c r="AT4293" s="45"/>
      <c r="AU4293" s="41"/>
      <c r="AV4293" s="41"/>
      <c r="AW4293" s="42"/>
    </row>
    <row r="4294" spans="1:49" s="35" customFormat="1" x14ac:dyDescent="0.2">
      <c r="A4294" s="44"/>
      <c r="B4294" s="105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  <c r="AA4294" s="39"/>
      <c r="AB4294" s="39"/>
      <c r="AC4294" s="39"/>
      <c r="AD4294" s="39"/>
      <c r="AE4294" s="39"/>
      <c r="AF4294" s="39"/>
      <c r="AG4294" s="39"/>
      <c r="AH4294" s="39"/>
      <c r="AI4294" s="39"/>
      <c r="AJ4294" s="39"/>
      <c r="AK4294" s="39"/>
      <c r="AL4294" s="39"/>
      <c r="AM4294" s="102">
        <f t="shared" si="200"/>
        <v>0</v>
      </c>
      <c r="AN4294" s="101">
        <f t="shared" si="201"/>
        <v>0</v>
      </c>
      <c r="AO4294" s="107" t="str">
        <f t="shared" si="199"/>
        <v/>
      </c>
      <c r="AP4294" s="40"/>
      <c r="AQ4294" s="45"/>
      <c r="AR4294" s="45"/>
      <c r="AS4294" s="45"/>
      <c r="AT4294" s="45"/>
      <c r="AU4294" s="41"/>
      <c r="AV4294" s="41"/>
      <c r="AW4294" s="42"/>
    </row>
    <row r="4295" spans="1:49" s="35" customFormat="1" x14ac:dyDescent="0.2">
      <c r="A4295" s="44"/>
      <c r="B4295" s="105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  <c r="AA4295" s="39"/>
      <c r="AB4295" s="39"/>
      <c r="AC4295" s="39"/>
      <c r="AD4295" s="39"/>
      <c r="AE4295" s="39"/>
      <c r="AF4295" s="39"/>
      <c r="AG4295" s="39"/>
      <c r="AH4295" s="39"/>
      <c r="AI4295" s="39"/>
      <c r="AJ4295" s="39"/>
      <c r="AK4295" s="39"/>
      <c r="AL4295" s="39"/>
      <c r="AM4295" s="102">
        <f t="shared" si="200"/>
        <v>0</v>
      </c>
      <c r="AN4295" s="101">
        <f t="shared" si="201"/>
        <v>0</v>
      </c>
      <c r="AO4295" s="107" t="str">
        <f t="shared" si="199"/>
        <v/>
      </c>
      <c r="AP4295" s="40"/>
      <c r="AQ4295" s="45"/>
      <c r="AR4295" s="45"/>
      <c r="AS4295" s="45"/>
      <c r="AT4295" s="45"/>
      <c r="AU4295" s="41"/>
      <c r="AV4295" s="41"/>
      <c r="AW4295" s="42"/>
    </row>
    <row r="4296" spans="1:49" s="35" customFormat="1" x14ac:dyDescent="0.2">
      <c r="A4296" s="44"/>
      <c r="B4296" s="105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  <c r="AA4296" s="39"/>
      <c r="AB4296" s="39"/>
      <c r="AC4296" s="39"/>
      <c r="AD4296" s="39"/>
      <c r="AE4296" s="39"/>
      <c r="AF4296" s="39"/>
      <c r="AG4296" s="39"/>
      <c r="AH4296" s="39"/>
      <c r="AI4296" s="39"/>
      <c r="AJ4296" s="39"/>
      <c r="AK4296" s="39"/>
      <c r="AL4296" s="39"/>
      <c r="AM4296" s="102">
        <f t="shared" si="200"/>
        <v>0</v>
      </c>
      <c r="AN4296" s="101">
        <f t="shared" si="201"/>
        <v>0</v>
      </c>
      <c r="AO4296" s="107" t="str">
        <f t="shared" si="199"/>
        <v/>
      </c>
      <c r="AP4296" s="40"/>
      <c r="AQ4296" s="45"/>
      <c r="AR4296" s="45"/>
      <c r="AS4296" s="45"/>
      <c r="AT4296" s="45"/>
      <c r="AU4296" s="41"/>
      <c r="AV4296" s="41"/>
      <c r="AW4296" s="42"/>
    </row>
    <row r="4297" spans="1:49" s="35" customFormat="1" x14ac:dyDescent="0.2">
      <c r="A4297" s="44"/>
      <c r="B4297" s="105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  <c r="AA4297" s="39"/>
      <c r="AB4297" s="39"/>
      <c r="AC4297" s="39"/>
      <c r="AD4297" s="39"/>
      <c r="AE4297" s="39"/>
      <c r="AF4297" s="39"/>
      <c r="AG4297" s="39"/>
      <c r="AH4297" s="39"/>
      <c r="AI4297" s="39"/>
      <c r="AJ4297" s="39"/>
      <c r="AK4297" s="39"/>
      <c r="AL4297" s="39"/>
      <c r="AM4297" s="102">
        <f t="shared" si="200"/>
        <v>0</v>
      </c>
      <c r="AN4297" s="101">
        <f t="shared" si="201"/>
        <v>0</v>
      </c>
      <c r="AO4297" s="107" t="str">
        <f t="shared" si="199"/>
        <v/>
      </c>
      <c r="AP4297" s="40"/>
      <c r="AQ4297" s="45"/>
      <c r="AR4297" s="45"/>
      <c r="AS4297" s="45"/>
      <c r="AT4297" s="45"/>
      <c r="AU4297" s="41"/>
      <c r="AV4297" s="41"/>
      <c r="AW4297" s="42"/>
    </row>
    <row r="4298" spans="1:49" s="35" customFormat="1" x14ac:dyDescent="0.2">
      <c r="A4298" s="44"/>
      <c r="B4298" s="105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  <c r="AA4298" s="39"/>
      <c r="AB4298" s="39"/>
      <c r="AC4298" s="39"/>
      <c r="AD4298" s="39"/>
      <c r="AE4298" s="39"/>
      <c r="AF4298" s="39"/>
      <c r="AG4298" s="39"/>
      <c r="AH4298" s="39"/>
      <c r="AI4298" s="39"/>
      <c r="AJ4298" s="39"/>
      <c r="AK4298" s="39"/>
      <c r="AL4298" s="39"/>
      <c r="AM4298" s="102">
        <f t="shared" si="200"/>
        <v>0</v>
      </c>
      <c r="AN4298" s="101">
        <f t="shared" si="201"/>
        <v>0</v>
      </c>
      <c r="AO4298" s="107" t="str">
        <f t="shared" si="199"/>
        <v/>
      </c>
      <c r="AP4298" s="40"/>
      <c r="AQ4298" s="45"/>
      <c r="AR4298" s="45"/>
      <c r="AS4298" s="45"/>
      <c r="AT4298" s="45"/>
      <c r="AU4298" s="41"/>
      <c r="AV4298" s="41"/>
      <c r="AW4298" s="42"/>
    </row>
    <row r="4299" spans="1:49" s="35" customFormat="1" x14ac:dyDescent="0.2">
      <c r="A4299" s="44"/>
      <c r="B4299" s="105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  <c r="AA4299" s="39"/>
      <c r="AB4299" s="39"/>
      <c r="AC4299" s="39"/>
      <c r="AD4299" s="39"/>
      <c r="AE4299" s="39"/>
      <c r="AF4299" s="39"/>
      <c r="AG4299" s="39"/>
      <c r="AH4299" s="39"/>
      <c r="AI4299" s="39"/>
      <c r="AJ4299" s="39"/>
      <c r="AK4299" s="39"/>
      <c r="AL4299" s="39"/>
      <c r="AM4299" s="102">
        <f t="shared" si="200"/>
        <v>0</v>
      </c>
      <c r="AN4299" s="101">
        <f t="shared" si="201"/>
        <v>0</v>
      </c>
      <c r="AO4299" s="107" t="str">
        <f t="shared" si="199"/>
        <v/>
      </c>
      <c r="AP4299" s="40"/>
      <c r="AQ4299" s="45"/>
      <c r="AR4299" s="45"/>
      <c r="AS4299" s="45"/>
      <c r="AT4299" s="45"/>
      <c r="AU4299" s="41"/>
      <c r="AV4299" s="41"/>
      <c r="AW4299" s="42"/>
    </row>
    <row r="4300" spans="1:49" s="35" customFormat="1" x14ac:dyDescent="0.2">
      <c r="A4300" s="44"/>
      <c r="B4300" s="105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  <c r="AA4300" s="39"/>
      <c r="AB4300" s="39"/>
      <c r="AC4300" s="39"/>
      <c r="AD4300" s="39"/>
      <c r="AE4300" s="39"/>
      <c r="AF4300" s="39"/>
      <c r="AG4300" s="39"/>
      <c r="AH4300" s="39"/>
      <c r="AI4300" s="39"/>
      <c r="AJ4300" s="39"/>
      <c r="AK4300" s="39"/>
      <c r="AL4300" s="39"/>
      <c r="AM4300" s="102">
        <f t="shared" si="200"/>
        <v>0</v>
      </c>
      <c r="AN4300" s="101">
        <f t="shared" si="201"/>
        <v>0</v>
      </c>
      <c r="AO4300" s="107" t="str">
        <f t="shared" ref="AO4300:AO4363" si="202">IF(ISBLANK(A4300),"",A4300)</f>
        <v/>
      </c>
      <c r="AP4300" s="40"/>
      <c r="AQ4300" s="45"/>
      <c r="AR4300" s="45"/>
      <c r="AS4300" s="45"/>
      <c r="AT4300" s="45"/>
      <c r="AU4300" s="41"/>
      <c r="AV4300" s="41"/>
      <c r="AW4300" s="42"/>
    </row>
    <row r="4301" spans="1:49" s="35" customFormat="1" x14ac:dyDescent="0.2">
      <c r="A4301" s="44"/>
      <c r="B4301" s="105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  <c r="AA4301" s="39"/>
      <c r="AB4301" s="39"/>
      <c r="AC4301" s="39"/>
      <c r="AD4301" s="39"/>
      <c r="AE4301" s="39"/>
      <c r="AF4301" s="39"/>
      <c r="AG4301" s="39"/>
      <c r="AH4301" s="39"/>
      <c r="AI4301" s="39"/>
      <c r="AJ4301" s="39"/>
      <c r="AK4301" s="39"/>
      <c r="AL4301" s="39"/>
      <c r="AM4301" s="102">
        <f t="shared" ref="AM4301:AM4364" si="203">SUM(C4301:AL4301)</f>
        <v>0</v>
      </c>
      <c r="AN4301" s="101">
        <f t="shared" ref="AN4301:AN4364" si="204">C4301*$C$9+D4301*$D$9+E4301*$E$9+F4301*$F$9+G4301*$G$9+H4301*$H$9+I4301*$I$9+J4301*$J$9+K4301*$K$9+L4301*$L$9+M4301*$M$9+N4301*$N$9+O4301*$O$9+P4301*$P$9+Q4301*$Q$9+R4301*$R$9+S4301*$S$9+T4301*$T$9+U4301*$U$9+V4301*$V$9+W4301*$W$9+X4301*$X$9+Y4301*$Y$9+Z4301*$Z$9+AA4301*$AA$9+AB4301*$AB$9+AC4301*$AC$9+AD4301*$AD$9+AE4301*$AE$9+AF4301*$AF$9+AG4301*$AG$9+AH4301*$AH$9+AI4301*$AI$9+AJ4301*$AJ$9+AK4301*$AK$9+AL4301*$AL$9</f>
        <v>0</v>
      </c>
      <c r="AO4301" s="107" t="str">
        <f t="shared" si="202"/>
        <v/>
      </c>
      <c r="AP4301" s="40"/>
      <c r="AQ4301" s="45"/>
      <c r="AR4301" s="45"/>
      <c r="AS4301" s="45"/>
      <c r="AT4301" s="45"/>
      <c r="AU4301" s="41"/>
      <c r="AV4301" s="41"/>
      <c r="AW4301" s="42"/>
    </row>
    <row r="4302" spans="1:49" s="35" customFormat="1" x14ac:dyDescent="0.2">
      <c r="A4302" s="44"/>
      <c r="B4302" s="105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  <c r="AA4302" s="39"/>
      <c r="AB4302" s="39"/>
      <c r="AC4302" s="39"/>
      <c r="AD4302" s="39"/>
      <c r="AE4302" s="39"/>
      <c r="AF4302" s="39"/>
      <c r="AG4302" s="39"/>
      <c r="AH4302" s="39"/>
      <c r="AI4302" s="39"/>
      <c r="AJ4302" s="39"/>
      <c r="AK4302" s="39"/>
      <c r="AL4302" s="39"/>
      <c r="AM4302" s="102">
        <f t="shared" si="203"/>
        <v>0</v>
      </c>
      <c r="AN4302" s="101">
        <f t="shared" si="204"/>
        <v>0</v>
      </c>
      <c r="AO4302" s="107" t="str">
        <f t="shared" si="202"/>
        <v/>
      </c>
      <c r="AP4302" s="40"/>
      <c r="AQ4302" s="45"/>
      <c r="AR4302" s="45"/>
      <c r="AS4302" s="45"/>
      <c r="AT4302" s="45"/>
      <c r="AU4302" s="41"/>
      <c r="AV4302" s="41"/>
      <c r="AW4302" s="42"/>
    </row>
    <row r="4303" spans="1:49" s="35" customFormat="1" x14ac:dyDescent="0.2">
      <c r="A4303" s="44"/>
      <c r="B4303" s="105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  <c r="AA4303" s="39"/>
      <c r="AB4303" s="39"/>
      <c r="AC4303" s="39"/>
      <c r="AD4303" s="39"/>
      <c r="AE4303" s="39"/>
      <c r="AF4303" s="39"/>
      <c r="AG4303" s="39"/>
      <c r="AH4303" s="39"/>
      <c r="AI4303" s="39"/>
      <c r="AJ4303" s="39"/>
      <c r="AK4303" s="39"/>
      <c r="AL4303" s="39"/>
      <c r="AM4303" s="102">
        <f t="shared" si="203"/>
        <v>0</v>
      </c>
      <c r="AN4303" s="101">
        <f t="shared" si="204"/>
        <v>0</v>
      </c>
      <c r="AO4303" s="107" t="str">
        <f t="shared" si="202"/>
        <v/>
      </c>
      <c r="AP4303" s="40"/>
      <c r="AQ4303" s="45"/>
      <c r="AR4303" s="45"/>
      <c r="AS4303" s="45"/>
      <c r="AT4303" s="45"/>
      <c r="AU4303" s="41"/>
      <c r="AV4303" s="41"/>
      <c r="AW4303" s="42"/>
    </row>
    <row r="4304" spans="1:49" s="35" customFormat="1" x14ac:dyDescent="0.2">
      <c r="A4304" s="44"/>
      <c r="B4304" s="105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  <c r="AA4304" s="39"/>
      <c r="AB4304" s="39"/>
      <c r="AC4304" s="39"/>
      <c r="AD4304" s="39"/>
      <c r="AE4304" s="39"/>
      <c r="AF4304" s="39"/>
      <c r="AG4304" s="39"/>
      <c r="AH4304" s="39"/>
      <c r="AI4304" s="39"/>
      <c r="AJ4304" s="39"/>
      <c r="AK4304" s="39"/>
      <c r="AL4304" s="39"/>
      <c r="AM4304" s="102">
        <f t="shared" si="203"/>
        <v>0</v>
      </c>
      <c r="AN4304" s="101">
        <f t="shared" si="204"/>
        <v>0</v>
      </c>
      <c r="AO4304" s="107" t="str">
        <f t="shared" si="202"/>
        <v/>
      </c>
      <c r="AP4304" s="40"/>
      <c r="AQ4304" s="45"/>
      <c r="AR4304" s="45"/>
      <c r="AS4304" s="45"/>
      <c r="AT4304" s="45"/>
      <c r="AU4304" s="41"/>
      <c r="AV4304" s="41"/>
      <c r="AW4304" s="42"/>
    </row>
    <row r="4305" spans="1:49" s="35" customFormat="1" x14ac:dyDescent="0.2">
      <c r="A4305" s="44"/>
      <c r="B4305" s="105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  <c r="AA4305" s="39"/>
      <c r="AB4305" s="39"/>
      <c r="AC4305" s="39"/>
      <c r="AD4305" s="39"/>
      <c r="AE4305" s="39"/>
      <c r="AF4305" s="39"/>
      <c r="AG4305" s="39"/>
      <c r="AH4305" s="39"/>
      <c r="AI4305" s="39"/>
      <c r="AJ4305" s="39"/>
      <c r="AK4305" s="39"/>
      <c r="AL4305" s="39"/>
      <c r="AM4305" s="102">
        <f t="shared" si="203"/>
        <v>0</v>
      </c>
      <c r="AN4305" s="101">
        <f t="shared" si="204"/>
        <v>0</v>
      </c>
      <c r="AO4305" s="107" t="str">
        <f t="shared" si="202"/>
        <v/>
      </c>
      <c r="AP4305" s="40"/>
      <c r="AQ4305" s="45"/>
      <c r="AR4305" s="45"/>
      <c r="AS4305" s="45"/>
      <c r="AT4305" s="45"/>
      <c r="AU4305" s="41"/>
      <c r="AV4305" s="41"/>
      <c r="AW4305" s="42"/>
    </row>
    <row r="4306" spans="1:49" s="35" customFormat="1" x14ac:dyDescent="0.2">
      <c r="A4306" s="44"/>
      <c r="B4306" s="105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  <c r="AA4306" s="39"/>
      <c r="AB4306" s="39"/>
      <c r="AC4306" s="39"/>
      <c r="AD4306" s="39"/>
      <c r="AE4306" s="39"/>
      <c r="AF4306" s="39"/>
      <c r="AG4306" s="39"/>
      <c r="AH4306" s="39"/>
      <c r="AI4306" s="39"/>
      <c r="AJ4306" s="39"/>
      <c r="AK4306" s="39"/>
      <c r="AL4306" s="39"/>
      <c r="AM4306" s="102">
        <f t="shared" si="203"/>
        <v>0</v>
      </c>
      <c r="AN4306" s="101">
        <f t="shared" si="204"/>
        <v>0</v>
      </c>
      <c r="AO4306" s="107" t="str">
        <f t="shared" si="202"/>
        <v/>
      </c>
      <c r="AP4306" s="40"/>
      <c r="AQ4306" s="45"/>
      <c r="AR4306" s="45"/>
      <c r="AS4306" s="45"/>
      <c r="AT4306" s="45"/>
      <c r="AU4306" s="41"/>
      <c r="AV4306" s="41"/>
      <c r="AW4306" s="42"/>
    </row>
    <row r="4307" spans="1:49" s="35" customFormat="1" x14ac:dyDescent="0.2">
      <c r="A4307" s="44"/>
      <c r="B4307" s="105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  <c r="AA4307" s="39"/>
      <c r="AB4307" s="39"/>
      <c r="AC4307" s="39"/>
      <c r="AD4307" s="39"/>
      <c r="AE4307" s="39"/>
      <c r="AF4307" s="39"/>
      <c r="AG4307" s="39"/>
      <c r="AH4307" s="39"/>
      <c r="AI4307" s="39"/>
      <c r="AJ4307" s="39"/>
      <c r="AK4307" s="39"/>
      <c r="AL4307" s="39"/>
      <c r="AM4307" s="102">
        <f t="shared" si="203"/>
        <v>0</v>
      </c>
      <c r="AN4307" s="101">
        <f t="shared" si="204"/>
        <v>0</v>
      </c>
      <c r="AO4307" s="107" t="str">
        <f t="shared" si="202"/>
        <v/>
      </c>
      <c r="AP4307" s="40"/>
      <c r="AQ4307" s="45"/>
      <c r="AR4307" s="45"/>
      <c r="AS4307" s="45"/>
      <c r="AT4307" s="45"/>
      <c r="AU4307" s="41"/>
      <c r="AV4307" s="41"/>
      <c r="AW4307" s="42"/>
    </row>
    <row r="4308" spans="1:49" s="35" customFormat="1" x14ac:dyDescent="0.2">
      <c r="A4308" s="44"/>
      <c r="B4308" s="105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  <c r="AA4308" s="39"/>
      <c r="AB4308" s="39"/>
      <c r="AC4308" s="39"/>
      <c r="AD4308" s="39"/>
      <c r="AE4308" s="39"/>
      <c r="AF4308" s="39"/>
      <c r="AG4308" s="39"/>
      <c r="AH4308" s="39"/>
      <c r="AI4308" s="39"/>
      <c r="AJ4308" s="39"/>
      <c r="AK4308" s="39"/>
      <c r="AL4308" s="39"/>
      <c r="AM4308" s="102">
        <f t="shared" si="203"/>
        <v>0</v>
      </c>
      <c r="AN4308" s="101">
        <f t="shared" si="204"/>
        <v>0</v>
      </c>
      <c r="AO4308" s="107" t="str">
        <f t="shared" si="202"/>
        <v/>
      </c>
      <c r="AP4308" s="40"/>
      <c r="AQ4308" s="45"/>
      <c r="AR4308" s="45"/>
      <c r="AS4308" s="45"/>
      <c r="AT4308" s="45"/>
      <c r="AU4308" s="41"/>
      <c r="AV4308" s="41"/>
      <c r="AW4308" s="42"/>
    </row>
    <row r="4309" spans="1:49" s="35" customFormat="1" x14ac:dyDescent="0.2">
      <c r="A4309" s="44"/>
      <c r="B4309" s="105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  <c r="AA4309" s="39"/>
      <c r="AB4309" s="39"/>
      <c r="AC4309" s="39"/>
      <c r="AD4309" s="39"/>
      <c r="AE4309" s="39"/>
      <c r="AF4309" s="39"/>
      <c r="AG4309" s="39"/>
      <c r="AH4309" s="39"/>
      <c r="AI4309" s="39"/>
      <c r="AJ4309" s="39"/>
      <c r="AK4309" s="39"/>
      <c r="AL4309" s="39"/>
      <c r="AM4309" s="102">
        <f t="shared" si="203"/>
        <v>0</v>
      </c>
      <c r="AN4309" s="101">
        <f t="shared" si="204"/>
        <v>0</v>
      </c>
      <c r="AO4309" s="107" t="str">
        <f t="shared" si="202"/>
        <v/>
      </c>
      <c r="AP4309" s="40"/>
      <c r="AQ4309" s="45"/>
      <c r="AR4309" s="45"/>
      <c r="AS4309" s="45"/>
      <c r="AT4309" s="45"/>
      <c r="AU4309" s="41"/>
      <c r="AV4309" s="41"/>
      <c r="AW4309" s="42"/>
    </row>
    <row r="4310" spans="1:49" s="35" customFormat="1" x14ac:dyDescent="0.2">
      <c r="A4310" s="44"/>
      <c r="B4310" s="105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  <c r="AA4310" s="39"/>
      <c r="AB4310" s="39"/>
      <c r="AC4310" s="39"/>
      <c r="AD4310" s="39"/>
      <c r="AE4310" s="39"/>
      <c r="AF4310" s="39"/>
      <c r="AG4310" s="39"/>
      <c r="AH4310" s="39"/>
      <c r="AI4310" s="39"/>
      <c r="AJ4310" s="39"/>
      <c r="AK4310" s="39"/>
      <c r="AL4310" s="39"/>
      <c r="AM4310" s="102">
        <f t="shared" si="203"/>
        <v>0</v>
      </c>
      <c r="AN4310" s="101">
        <f t="shared" si="204"/>
        <v>0</v>
      </c>
      <c r="AO4310" s="107" t="str">
        <f t="shared" si="202"/>
        <v/>
      </c>
      <c r="AP4310" s="40"/>
      <c r="AQ4310" s="45"/>
      <c r="AR4310" s="45"/>
      <c r="AS4310" s="45"/>
      <c r="AT4310" s="45"/>
      <c r="AU4310" s="41"/>
      <c r="AV4310" s="41"/>
      <c r="AW4310" s="42"/>
    </row>
    <row r="4311" spans="1:49" s="35" customFormat="1" x14ac:dyDescent="0.2">
      <c r="A4311" s="44"/>
      <c r="B4311" s="105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  <c r="AA4311" s="39"/>
      <c r="AB4311" s="39"/>
      <c r="AC4311" s="39"/>
      <c r="AD4311" s="39"/>
      <c r="AE4311" s="39"/>
      <c r="AF4311" s="39"/>
      <c r="AG4311" s="39"/>
      <c r="AH4311" s="39"/>
      <c r="AI4311" s="39"/>
      <c r="AJ4311" s="39"/>
      <c r="AK4311" s="39"/>
      <c r="AL4311" s="39"/>
      <c r="AM4311" s="102">
        <f t="shared" si="203"/>
        <v>0</v>
      </c>
      <c r="AN4311" s="101">
        <f t="shared" si="204"/>
        <v>0</v>
      </c>
      <c r="AO4311" s="107" t="str">
        <f t="shared" si="202"/>
        <v/>
      </c>
      <c r="AP4311" s="40"/>
      <c r="AQ4311" s="45"/>
      <c r="AR4311" s="45"/>
      <c r="AS4311" s="45"/>
      <c r="AT4311" s="45"/>
      <c r="AU4311" s="41"/>
      <c r="AV4311" s="41"/>
      <c r="AW4311" s="42"/>
    </row>
    <row r="4312" spans="1:49" s="35" customFormat="1" x14ac:dyDescent="0.2">
      <c r="A4312" s="44"/>
      <c r="B4312" s="105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  <c r="AA4312" s="39"/>
      <c r="AB4312" s="39"/>
      <c r="AC4312" s="39"/>
      <c r="AD4312" s="39"/>
      <c r="AE4312" s="39"/>
      <c r="AF4312" s="39"/>
      <c r="AG4312" s="39"/>
      <c r="AH4312" s="39"/>
      <c r="AI4312" s="39"/>
      <c r="AJ4312" s="39"/>
      <c r="AK4312" s="39"/>
      <c r="AL4312" s="39"/>
      <c r="AM4312" s="102">
        <f t="shared" si="203"/>
        <v>0</v>
      </c>
      <c r="AN4312" s="101">
        <f t="shared" si="204"/>
        <v>0</v>
      </c>
      <c r="AO4312" s="107" t="str">
        <f t="shared" si="202"/>
        <v/>
      </c>
      <c r="AP4312" s="40"/>
      <c r="AQ4312" s="45"/>
      <c r="AR4312" s="45"/>
      <c r="AS4312" s="45"/>
      <c r="AT4312" s="45"/>
      <c r="AU4312" s="41"/>
      <c r="AV4312" s="41"/>
      <c r="AW4312" s="42"/>
    </row>
    <row r="4313" spans="1:49" s="35" customFormat="1" x14ac:dyDescent="0.2">
      <c r="A4313" s="44"/>
      <c r="B4313" s="105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  <c r="AA4313" s="39"/>
      <c r="AB4313" s="39"/>
      <c r="AC4313" s="39"/>
      <c r="AD4313" s="39"/>
      <c r="AE4313" s="39"/>
      <c r="AF4313" s="39"/>
      <c r="AG4313" s="39"/>
      <c r="AH4313" s="39"/>
      <c r="AI4313" s="39"/>
      <c r="AJ4313" s="39"/>
      <c r="AK4313" s="39"/>
      <c r="AL4313" s="39"/>
      <c r="AM4313" s="102">
        <f t="shared" si="203"/>
        <v>0</v>
      </c>
      <c r="AN4313" s="101">
        <f t="shared" si="204"/>
        <v>0</v>
      </c>
      <c r="AO4313" s="107" t="str">
        <f t="shared" si="202"/>
        <v/>
      </c>
      <c r="AP4313" s="40"/>
      <c r="AQ4313" s="45"/>
      <c r="AR4313" s="45"/>
      <c r="AS4313" s="45"/>
      <c r="AT4313" s="45"/>
      <c r="AU4313" s="41"/>
      <c r="AV4313" s="41"/>
      <c r="AW4313" s="42"/>
    </row>
    <row r="4314" spans="1:49" s="35" customFormat="1" x14ac:dyDescent="0.2">
      <c r="A4314" s="44"/>
      <c r="B4314" s="105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  <c r="AA4314" s="39"/>
      <c r="AB4314" s="39"/>
      <c r="AC4314" s="39"/>
      <c r="AD4314" s="39"/>
      <c r="AE4314" s="39"/>
      <c r="AF4314" s="39"/>
      <c r="AG4314" s="39"/>
      <c r="AH4314" s="39"/>
      <c r="AI4314" s="39"/>
      <c r="AJ4314" s="39"/>
      <c r="AK4314" s="39"/>
      <c r="AL4314" s="39"/>
      <c r="AM4314" s="102">
        <f t="shared" si="203"/>
        <v>0</v>
      </c>
      <c r="AN4314" s="101">
        <f t="shared" si="204"/>
        <v>0</v>
      </c>
      <c r="AO4314" s="107" t="str">
        <f t="shared" si="202"/>
        <v/>
      </c>
      <c r="AP4314" s="40"/>
      <c r="AQ4314" s="45"/>
      <c r="AR4314" s="45"/>
      <c r="AS4314" s="45"/>
      <c r="AT4314" s="45"/>
      <c r="AU4314" s="41"/>
      <c r="AV4314" s="41"/>
      <c r="AW4314" s="42"/>
    </row>
    <row r="4315" spans="1:49" s="35" customFormat="1" x14ac:dyDescent="0.2">
      <c r="A4315" s="44"/>
      <c r="B4315" s="105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  <c r="AA4315" s="39"/>
      <c r="AB4315" s="39"/>
      <c r="AC4315" s="39"/>
      <c r="AD4315" s="39"/>
      <c r="AE4315" s="39"/>
      <c r="AF4315" s="39"/>
      <c r="AG4315" s="39"/>
      <c r="AH4315" s="39"/>
      <c r="AI4315" s="39"/>
      <c r="AJ4315" s="39"/>
      <c r="AK4315" s="39"/>
      <c r="AL4315" s="39"/>
      <c r="AM4315" s="102">
        <f t="shared" si="203"/>
        <v>0</v>
      </c>
      <c r="AN4315" s="101">
        <f t="shared" si="204"/>
        <v>0</v>
      </c>
      <c r="AO4315" s="107" t="str">
        <f t="shared" si="202"/>
        <v/>
      </c>
      <c r="AP4315" s="40"/>
      <c r="AQ4315" s="45"/>
      <c r="AR4315" s="45"/>
      <c r="AS4315" s="45"/>
      <c r="AT4315" s="45"/>
      <c r="AU4315" s="41"/>
      <c r="AV4315" s="41"/>
      <c r="AW4315" s="42"/>
    </row>
    <row r="4316" spans="1:49" s="35" customFormat="1" x14ac:dyDescent="0.2">
      <c r="A4316" s="44"/>
      <c r="B4316" s="105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  <c r="AA4316" s="39"/>
      <c r="AB4316" s="39"/>
      <c r="AC4316" s="39"/>
      <c r="AD4316" s="39"/>
      <c r="AE4316" s="39"/>
      <c r="AF4316" s="39"/>
      <c r="AG4316" s="39"/>
      <c r="AH4316" s="39"/>
      <c r="AI4316" s="39"/>
      <c r="AJ4316" s="39"/>
      <c r="AK4316" s="39"/>
      <c r="AL4316" s="39"/>
      <c r="AM4316" s="102">
        <f t="shared" si="203"/>
        <v>0</v>
      </c>
      <c r="AN4316" s="101">
        <f t="shared" si="204"/>
        <v>0</v>
      </c>
      <c r="AO4316" s="107" t="str">
        <f t="shared" si="202"/>
        <v/>
      </c>
      <c r="AP4316" s="40"/>
      <c r="AQ4316" s="45"/>
      <c r="AR4316" s="45"/>
      <c r="AS4316" s="45"/>
      <c r="AT4316" s="45"/>
      <c r="AU4316" s="41"/>
      <c r="AV4316" s="41"/>
      <c r="AW4316" s="42"/>
    </row>
    <row r="4317" spans="1:49" s="35" customFormat="1" x14ac:dyDescent="0.2">
      <c r="A4317" s="44"/>
      <c r="B4317" s="105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  <c r="AA4317" s="39"/>
      <c r="AB4317" s="39"/>
      <c r="AC4317" s="39"/>
      <c r="AD4317" s="39"/>
      <c r="AE4317" s="39"/>
      <c r="AF4317" s="39"/>
      <c r="AG4317" s="39"/>
      <c r="AH4317" s="39"/>
      <c r="AI4317" s="39"/>
      <c r="AJ4317" s="39"/>
      <c r="AK4317" s="39"/>
      <c r="AL4317" s="39"/>
      <c r="AM4317" s="102">
        <f t="shared" si="203"/>
        <v>0</v>
      </c>
      <c r="AN4317" s="101">
        <f t="shared" si="204"/>
        <v>0</v>
      </c>
      <c r="AO4317" s="107" t="str">
        <f t="shared" si="202"/>
        <v/>
      </c>
      <c r="AP4317" s="40"/>
      <c r="AQ4317" s="45"/>
      <c r="AR4317" s="45"/>
      <c r="AS4317" s="45"/>
      <c r="AT4317" s="45"/>
      <c r="AU4317" s="41"/>
      <c r="AV4317" s="41"/>
      <c r="AW4317" s="42"/>
    </row>
    <row r="4318" spans="1:49" s="35" customFormat="1" x14ac:dyDescent="0.2">
      <c r="A4318" s="44"/>
      <c r="B4318" s="105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  <c r="AA4318" s="39"/>
      <c r="AB4318" s="39"/>
      <c r="AC4318" s="39"/>
      <c r="AD4318" s="39"/>
      <c r="AE4318" s="39"/>
      <c r="AF4318" s="39"/>
      <c r="AG4318" s="39"/>
      <c r="AH4318" s="39"/>
      <c r="AI4318" s="39"/>
      <c r="AJ4318" s="39"/>
      <c r="AK4318" s="39"/>
      <c r="AL4318" s="39"/>
      <c r="AM4318" s="102">
        <f t="shared" si="203"/>
        <v>0</v>
      </c>
      <c r="AN4318" s="101">
        <f t="shared" si="204"/>
        <v>0</v>
      </c>
      <c r="AO4318" s="107" t="str">
        <f t="shared" si="202"/>
        <v/>
      </c>
      <c r="AP4318" s="40"/>
      <c r="AQ4318" s="45"/>
      <c r="AR4318" s="45"/>
      <c r="AS4318" s="45"/>
      <c r="AT4318" s="45"/>
      <c r="AU4318" s="41"/>
      <c r="AV4318" s="41"/>
      <c r="AW4318" s="42"/>
    </row>
    <row r="4319" spans="1:49" s="35" customFormat="1" x14ac:dyDescent="0.2">
      <c r="A4319" s="44"/>
      <c r="B4319" s="105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  <c r="AA4319" s="39"/>
      <c r="AB4319" s="39"/>
      <c r="AC4319" s="39"/>
      <c r="AD4319" s="39"/>
      <c r="AE4319" s="39"/>
      <c r="AF4319" s="39"/>
      <c r="AG4319" s="39"/>
      <c r="AH4319" s="39"/>
      <c r="AI4319" s="39"/>
      <c r="AJ4319" s="39"/>
      <c r="AK4319" s="39"/>
      <c r="AL4319" s="39"/>
      <c r="AM4319" s="102">
        <f t="shared" si="203"/>
        <v>0</v>
      </c>
      <c r="AN4319" s="101">
        <f t="shared" si="204"/>
        <v>0</v>
      </c>
      <c r="AO4319" s="107" t="str">
        <f t="shared" si="202"/>
        <v/>
      </c>
      <c r="AP4319" s="40"/>
      <c r="AQ4319" s="45"/>
      <c r="AR4319" s="45"/>
      <c r="AS4319" s="45"/>
      <c r="AT4319" s="45"/>
      <c r="AU4319" s="41"/>
      <c r="AV4319" s="41"/>
      <c r="AW4319" s="42"/>
    </row>
    <row r="4320" spans="1:49" s="35" customFormat="1" x14ac:dyDescent="0.2">
      <c r="A4320" s="44"/>
      <c r="B4320" s="105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  <c r="AA4320" s="39"/>
      <c r="AB4320" s="39"/>
      <c r="AC4320" s="39"/>
      <c r="AD4320" s="39"/>
      <c r="AE4320" s="39"/>
      <c r="AF4320" s="39"/>
      <c r="AG4320" s="39"/>
      <c r="AH4320" s="39"/>
      <c r="AI4320" s="39"/>
      <c r="AJ4320" s="39"/>
      <c r="AK4320" s="39"/>
      <c r="AL4320" s="39"/>
      <c r="AM4320" s="102">
        <f t="shared" si="203"/>
        <v>0</v>
      </c>
      <c r="AN4320" s="101">
        <f t="shared" si="204"/>
        <v>0</v>
      </c>
      <c r="AO4320" s="107" t="str">
        <f t="shared" si="202"/>
        <v/>
      </c>
      <c r="AP4320" s="40"/>
      <c r="AQ4320" s="45"/>
      <c r="AR4320" s="45"/>
      <c r="AS4320" s="45"/>
      <c r="AT4320" s="45"/>
      <c r="AU4320" s="41"/>
      <c r="AV4320" s="41"/>
      <c r="AW4320" s="42"/>
    </row>
    <row r="4321" spans="1:49" s="35" customFormat="1" x14ac:dyDescent="0.2">
      <c r="A4321" s="44"/>
      <c r="B4321" s="105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  <c r="AA4321" s="39"/>
      <c r="AB4321" s="39"/>
      <c r="AC4321" s="39"/>
      <c r="AD4321" s="39"/>
      <c r="AE4321" s="39"/>
      <c r="AF4321" s="39"/>
      <c r="AG4321" s="39"/>
      <c r="AH4321" s="39"/>
      <c r="AI4321" s="39"/>
      <c r="AJ4321" s="39"/>
      <c r="AK4321" s="39"/>
      <c r="AL4321" s="39"/>
      <c r="AM4321" s="102">
        <f t="shared" si="203"/>
        <v>0</v>
      </c>
      <c r="AN4321" s="101">
        <f t="shared" si="204"/>
        <v>0</v>
      </c>
      <c r="AO4321" s="107" t="str">
        <f t="shared" si="202"/>
        <v/>
      </c>
      <c r="AP4321" s="40"/>
      <c r="AQ4321" s="45"/>
      <c r="AR4321" s="45"/>
      <c r="AS4321" s="45"/>
      <c r="AT4321" s="45"/>
      <c r="AU4321" s="41"/>
      <c r="AV4321" s="41"/>
      <c r="AW4321" s="42"/>
    </row>
    <row r="4322" spans="1:49" s="35" customFormat="1" x14ac:dyDescent="0.2">
      <c r="A4322" s="44"/>
      <c r="B4322" s="105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  <c r="AA4322" s="39"/>
      <c r="AB4322" s="39"/>
      <c r="AC4322" s="39"/>
      <c r="AD4322" s="39"/>
      <c r="AE4322" s="39"/>
      <c r="AF4322" s="39"/>
      <c r="AG4322" s="39"/>
      <c r="AH4322" s="39"/>
      <c r="AI4322" s="39"/>
      <c r="AJ4322" s="39"/>
      <c r="AK4322" s="39"/>
      <c r="AL4322" s="39"/>
      <c r="AM4322" s="102">
        <f t="shared" si="203"/>
        <v>0</v>
      </c>
      <c r="AN4322" s="101">
        <f t="shared" si="204"/>
        <v>0</v>
      </c>
      <c r="AO4322" s="107" t="str">
        <f t="shared" si="202"/>
        <v/>
      </c>
      <c r="AP4322" s="40"/>
      <c r="AQ4322" s="45"/>
      <c r="AR4322" s="45"/>
      <c r="AS4322" s="45"/>
      <c r="AT4322" s="45"/>
      <c r="AU4322" s="41"/>
      <c r="AV4322" s="41"/>
      <c r="AW4322" s="42"/>
    </row>
    <row r="4323" spans="1:49" s="35" customFormat="1" x14ac:dyDescent="0.2">
      <c r="A4323" s="44"/>
      <c r="B4323" s="105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  <c r="AA4323" s="39"/>
      <c r="AB4323" s="39"/>
      <c r="AC4323" s="39"/>
      <c r="AD4323" s="39"/>
      <c r="AE4323" s="39"/>
      <c r="AF4323" s="39"/>
      <c r="AG4323" s="39"/>
      <c r="AH4323" s="39"/>
      <c r="AI4323" s="39"/>
      <c r="AJ4323" s="39"/>
      <c r="AK4323" s="39"/>
      <c r="AL4323" s="39"/>
      <c r="AM4323" s="102">
        <f t="shared" si="203"/>
        <v>0</v>
      </c>
      <c r="AN4323" s="101">
        <f t="shared" si="204"/>
        <v>0</v>
      </c>
      <c r="AO4323" s="107" t="str">
        <f t="shared" si="202"/>
        <v/>
      </c>
      <c r="AP4323" s="40"/>
      <c r="AQ4323" s="45"/>
      <c r="AR4323" s="45"/>
      <c r="AS4323" s="45"/>
      <c r="AT4323" s="45"/>
      <c r="AU4323" s="41"/>
      <c r="AV4323" s="41"/>
      <c r="AW4323" s="42"/>
    </row>
    <row r="4324" spans="1:49" s="35" customFormat="1" x14ac:dyDescent="0.2">
      <c r="A4324" s="44"/>
      <c r="B4324" s="105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  <c r="AA4324" s="39"/>
      <c r="AB4324" s="39"/>
      <c r="AC4324" s="39"/>
      <c r="AD4324" s="39"/>
      <c r="AE4324" s="39"/>
      <c r="AF4324" s="39"/>
      <c r="AG4324" s="39"/>
      <c r="AH4324" s="39"/>
      <c r="AI4324" s="39"/>
      <c r="AJ4324" s="39"/>
      <c r="AK4324" s="39"/>
      <c r="AL4324" s="39"/>
      <c r="AM4324" s="102">
        <f t="shared" si="203"/>
        <v>0</v>
      </c>
      <c r="AN4324" s="101">
        <f t="shared" si="204"/>
        <v>0</v>
      </c>
      <c r="AO4324" s="107" t="str">
        <f t="shared" si="202"/>
        <v/>
      </c>
      <c r="AP4324" s="40"/>
      <c r="AQ4324" s="45"/>
      <c r="AR4324" s="45"/>
      <c r="AS4324" s="45"/>
      <c r="AT4324" s="45"/>
      <c r="AU4324" s="41"/>
      <c r="AV4324" s="41"/>
      <c r="AW4324" s="42"/>
    </row>
    <row r="4325" spans="1:49" s="35" customFormat="1" x14ac:dyDescent="0.2">
      <c r="A4325" s="44"/>
      <c r="B4325" s="105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  <c r="AA4325" s="39"/>
      <c r="AB4325" s="39"/>
      <c r="AC4325" s="39"/>
      <c r="AD4325" s="39"/>
      <c r="AE4325" s="39"/>
      <c r="AF4325" s="39"/>
      <c r="AG4325" s="39"/>
      <c r="AH4325" s="39"/>
      <c r="AI4325" s="39"/>
      <c r="AJ4325" s="39"/>
      <c r="AK4325" s="39"/>
      <c r="AL4325" s="39"/>
      <c r="AM4325" s="102">
        <f t="shared" si="203"/>
        <v>0</v>
      </c>
      <c r="AN4325" s="101">
        <f t="shared" si="204"/>
        <v>0</v>
      </c>
      <c r="AO4325" s="107" t="str">
        <f t="shared" si="202"/>
        <v/>
      </c>
      <c r="AP4325" s="40"/>
      <c r="AQ4325" s="45"/>
      <c r="AR4325" s="45"/>
      <c r="AS4325" s="45"/>
      <c r="AT4325" s="45"/>
      <c r="AU4325" s="41"/>
      <c r="AV4325" s="41"/>
      <c r="AW4325" s="42"/>
    </row>
    <row r="4326" spans="1:49" s="35" customFormat="1" x14ac:dyDescent="0.2">
      <c r="A4326" s="44"/>
      <c r="B4326" s="105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  <c r="AA4326" s="39"/>
      <c r="AB4326" s="39"/>
      <c r="AC4326" s="39"/>
      <c r="AD4326" s="39"/>
      <c r="AE4326" s="39"/>
      <c r="AF4326" s="39"/>
      <c r="AG4326" s="39"/>
      <c r="AH4326" s="39"/>
      <c r="AI4326" s="39"/>
      <c r="AJ4326" s="39"/>
      <c r="AK4326" s="39"/>
      <c r="AL4326" s="39"/>
      <c r="AM4326" s="102">
        <f t="shared" si="203"/>
        <v>0</v>
      </c>
      <c r="AN4326" s="101">
        <f t="shared" si="204"/>
        <v>0</v>
      </c>
      <c r="AO4326" s="107" t="str">
        <f t="shared" si="202"/>
        <v/>
      </c>
      <c r="AP4326" s="40"/>
      <c r="AQ4326" s="45"/>
      <c r="AR4326" s="45"/>
      <c r="AS4326" s="45"/>
      <c r="AT4326" s="45"/>
      <c r="AU4326" s="41"/>
      <c r="AV4326" s="41"/>
      <c r="AW4326" s="42"/>
    </row>
    <row r="4327" spans="1:49" s="35" customFormat="1" x14ac:dyDescent="0.2">
      <c r="A4327" s="44"/>
      <c r="B4327" s="105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  <c r="AA4327" s="39"/>
      <c r="AB4327" s="39"/>
      <c r="AC4327" s="39"/>
      <c r="AD4327" s="39"/>
      <c r="AE4327" s="39"/>
      <c r="AF4327" s="39"/>
      <c r="AG4327" s="39"/>
      <c r="AH4327" s="39"/>
      <c r="AI4327" s="39"/>
      <c r="AJ4327" s="39"/>
      <c r="AK4327" s="39"/>
      <c r="AL4327" s="39"/>
      <c r="AM4327" s="102">
        <f t="shared" si="203"/>
        <v>0</v>
      </c>
      <c r="AN4327" s="101">
        <f t="shared" si="204"/>
        <v>0</v>
      </c>
      <c r="AO4327" s="107" t="str">
        <f t="shared" si="202"/>
        <v/>
      </c>
      <c r="AP4327" s="40"/>
      <c r="AQ4327" s="45"/>
      <c r="AR4327" s="45"/>
      <c r="AS4327" s="45"/>
      <c r="AT4327" s="45"/>
      <c r="AU4327" s="41"/>
      <c r="AV4327" s="41"/>
      <c r="AW4327" s="42"/>
    </row>
    <row r="4328" spans="1:49" s="35" customFormat="1" x14ac:dyDescent="0.2">
      <c r="A4328" s="44"/>
      <c r="B4328" s="105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  <c r="AA4328" s="39"/>
      <c r="AB4328" s="39"/>
      <c r="AC4328" s="39"/>
      <c r="AD4328" s="39"/>
      <c r="AE4328" s="39"/>
      <c r="AF4328" s="39"/>
      <c r="AG4328" s="39"/>
      <c r="AH4328" s="39"/>
      <c r="AI4328" s="39"/>
      <c r="AJ4328" s="39"/>
      <c r="AK4328" s="39"/>
      <c r="AL4328" s="39"/>
      <c r="AM4328" s="102">
        <f t="shared" si="203"/>
        <v>0</v>
      </c>
      <c r="AN4328" s="101">
        <f t="shared" si="204"/>
        <v>0</v>
      </c>
      <c r="AO4328" s="107" t="str">
        <f t="shared" si="202"/>
        <v/>
      </c>
      <c r="AP4328" s="40"/>
      <c r="AQ4328" s="45"/>
      <c r="AR4328" s="45"/>
      <c r="AS4328" s="45"/>
      <c r="AT4328" s="45"/>
      <c r="AU4328" s="41"/>
      <c r="AV4328" s="41"/>
      <c r="AW4328" s="42"/>
    </row>
    <row r="4329" spans="1:49" s="35" customFormat="1" x14ac:dyDescent="0.2">
      <c r="A4329" s="44"/>
      <c r="B4329" s="105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  <c r="AA4329" s="39"/>
      <c r="AB4329" s="39"/>
      <c r="AC4329" s="39"/>
      <c r="AD4329" s="39"/>
      <c r="AE4329" s="39"/>
      <c r="AF4329" s="39"/>
      <c r="AG4329" s="39"/>
      <c r="AH4329" s="39"/>
      <c r="AI4329" s="39"/>
      <c r="AJ4329" s="39"/>
      <c r="AK4329" s="39"/>
      <c r="AL4329" s="39"/>
      <c r="AM4329" s="102">
        <f t="shared" si="203"/>
        <v>0</v>
      </c>
      <c r="AN4329" s="101">
        <f t="shared" si="204"/>
        <v>0</v>
      </c>
      <c r="AO4329" s="107" t="str">
        <f t="shared" si="202"/>
        <v/>
      </c>
      <c r="AP4329" s="40"/>
      <c r="AQ4329" s="45"/>
      <c r="AR4329" s="45"/>
      <c r="AS4329" s="45"/>
      <c r="AT4329" s="45"/>
      <c r="AU4329" s="41"/>
      <c r="AV4329" s="41"/>
      <c r="AW4329" s="42"/>
    </row>
    <row r="4330" spans="1:49" s="35" customFormat="1" x14ac:dyDescent="0.2">
      <c r="A4330" s="44"/>
      <c r="B4330" s="105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  <c r="AA4330" s="39"/>
      <c r="AB4330" s="39"/>
      <c r="AC4330" s="39"/>
      <c r="AD4330" s="39"/>
      <c r="AE4330" s="39"/>
      <c r="AF4330" s="39"/>
      <c r="AG4330" s="39"/>
      <c r="AH4330" s="39"/>
      <c r="AI4330" s="39"/>
      <c r="AJ4330" s="39"/>
      <c r="AK4330" s="39"/>
      <c r="AL4330" s="39"/>
      <c r="AM4330" s="102">
        <f t="shared" si="203"/>
        <v>0</v>
      </c>
      <c r="AN4330" s="101">
        <f t="shared" si="204"/>
        <v>0</v>
      </c>
      <c r="AO4330" s="107" t="str">
        <f t="shared" si="202"/>
        <v/>
      </c>
      <c r="AP4330" s="40"/>
      <c r="AQ4330" s="45"/>
      <c r="AR4330" s="45"/>
      <c r="AS4330" s="45"/>
      <c r="AT4330" s="45"/>
      <c r="AU4330" s="41"/>
      <c r="AV4330" s="41"/>
      <c r="AW4330" s="42"/>
    </row>
    <row r="4331" spans="1:49" s="35" customFormat="1" x14ac:dyDescent="0.2">
      <c r="A4331" s="44"/>
      <c r="B4331" s="105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  <c r="AA4331" s="39"/>
      <c r="AB4331" s="39"/>
      <c r="AC4331" s="39"/>
      <c r="AD4331" s="39"/>
      <c r="AE4331" s="39"/>
      <c r="AF4331" s="39"/>
      <c r="AG4331" s="39"/>
      <c r="AH4331" s="39"/>
      <c r="AI4331" s="39"/>
      <c r="AJ4331" s="39"/>
      <c r="AK4331" s="39"/>
      <c r="AL4331" s="39"/>
      <c r="AM4331" s="102">
        <f t="shared" si="203"/>
        <v>0</v>
      </c>
      <c r="AN4331" s="101">
        <f t="shared" si="204"/>
        <v>0</v>
      </c>
      <c r="AO4331" s="107" t="str">
        <f t="shared" si="202"/>
        <v/>
      </c>
      <c r="AP4331" s="40"/>
      <c r="AQ4331" s="45"/>
      <c r="AR4331" s="45"/>
      <c r="AS4331" s="45"/>
      <c r="AT4331" s="45"/>
      <c r="AU4331" s="41"/>
      <c r="AV4331" s="41"/>
      <c r="AW4331" s="42"/>
    </row>
    <row r="4332" spans="1:49" s="35" customFormat="1" x14ac:dyDescent="0.2">
      <c r="A4332" s="44"/>
      <c r="B4332" s="105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  <c r="AA4332" s="39"/>
      <c r="AB4332" s="39"/>
      <c r="AC4332" s="39"/>
      <c r="AD4332" s="39"/>
      <c r="AE4332" s="39"/>
      <c r="AF4332" s="39"/>
      <c r="AG4332" s="39"/>
      <c r="AH4332" s="39"/>
      <c r="AI4332" s="39"/>
      <c r="AJ4332" s="39"/>
      <c r="AK4332" s="39"/>
      <c r="AL4332" s="39"/>
      <c r="AM4332" s="102">
        <f t="shared" si="203"/>
        <v>0</v>
      </c>
      <c r="AN4332" s="101">
        <f t="shared" si="204"/>
        <v>0</v>
      </c>
      <c r="AO4332" s="107" t="str">
        <f t="shared" si="202"/>
        <v/>
      </c>
      <c r="AP4332" s="40"/>
      <c r="AQ4332" s="45"/>
      <c r="AR4332" s="45"/>
      <c r="AS4332" s="45"/>
      <c r="AT4332" s="45"/>
      <c r="AU4332" s="41"/>
      <c r="AV4332" s="41"/>
      <c r="AW4332" s="42"/>
    </row>
    <row r="4333" spans="1:49" s="35" customFormat="1" x14ac:dyDescent="0.2">
      <c r="A4333" s="44"/>
      <c r="B4333" s="105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  <c r="AA4333" s="39"/>
      <c r="AB4333" s="39"/>
      <c r="AC4333" s="39"/>
      <c r="AD4333" s="39"/>
      <c r="AE4333" s="39"/>
      <c r="AF4333" s="39"/>
      <c r="AG4333" s="39"/>
      <c r="AH4333" s="39"/>
      <c r="AI4333" s="39"/>
      <c r="AJ4333" s="39"/>
      <c r="AK4333" s="39"/>
      <c r="AL4333" s="39"/>
      <c r="AM4333" s="102">
        <f t="shared" si="203"/>
        <v>0</v>
      </c>
      <c r="AN4333" s="101">
        <f t="shared" si="204"/>
        <v>0</v>
      </c>
      <c r="AO4333" s="107" t="str">
        <f t="shared" si="202"/>
        <v/>
      </c>
      <c r="AP4333" s="40"/>
      <c r="AQ4333" s="45"/>
      <c r="AR4333" s="45"/>
      <c r="AS4333" s="45"/>
      <c r="AT4333" s="45"/>
      <c r="AU4333" s="41"/>
      <c r="AV4333" s="41"/>
      <c r="AW4333" s="42"/>
    </row>
    <row r="4334" spans="1:49" s="35" customFormat="1" x14ac:dyDescent="0.2">
      <c r="A4334" s="44"/>
      <c r="B4334" s="105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  <c r="AA4334" s="39"/>
      <c r="AB4334" s="39"/>
      <c r="AC4334" s="39"/>
      <c r="AD4334" s="39"/>
      <c r="AE4334" s="39"/>
      <c r="AF4334" s="39"/>
      <c r="AG4334" s="39"/>
      <c r="AH4334" s="39"/>
      <c r="AI4334" s="39"/>
      <c r="AJ4334" s="39"/>
      <c r="AK4334" s="39"/>
      <c r="AL4334" s="39"/>
      <c r="AM4334" s="102">
        <f t="shared" si="203"/>
        <v>0</v>
      </c>
      <c r="AN4334" s="101">
        <f t="shared" si="204"/>
        <v>0</v>
      </c>
      <c r="AO4334" s="107" t="str">
        <f t="shared" si="202"/>
        <v/>
      </c>
      <c r="AP4334" s="40"/>
      <c r="AQ4334" s="45"/>
      <c r="AR4334" s="45"/>
      <c r="AS4334" s="45"/>
      <c r="AT4334" s="45"/>
      <c r="AU4334" s="41"/>
      <c r="AV4334" s="41"/>
      <c r="AW4334" s="42"/>
    </row>
    <row r="4335" spans="1:49" s="35" customFormat="1" x14ac:dyDescent="0.2">
      <c r="A4335" s="44"/>
      <c r="B4335" s="105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  <c r="AA4335" s="39"/>
      <c r="AB4335" s="39"/>
      <c r="AC4335" s="39"/>
      <c r="AD4335" s="39"/>
      <c r="AE4335" s="39"/>
      <c r="AF4335" s="39"/>
      <c r="AG4335" s="39"/>
      <c r="AH4335" s="39"/>
      <c r="AI4335" s="39"/>
      <c r="AJ4335" s="39"/>
      <c r="AK4335" s="39"/>
      <c r="AL4335" s="39"/>
      <c r="AM4335" s="102">
        <f t="shared" si="203"/>
        <v>0</v>
      </c>
      <c r="AN4335" s="101">
        <f t="shared" si="204"/>
        <v>0</v>
      </c>
      <c r="AO4335" s="107" t="str">
        <f t="shared" si="202"/>
        <v/>
      </c>
      <c r="AP4335" s="40"/>
      <c r="AQ4335" s="45"/>
      <c r="AR4335" s="45"/>
      <c r="AS4335" s="45"/>
      <c r="AT4335" s="45"/>
      <c r="AU4335" s="41"/>
      <c r="AV4335" s="41"/>
      <c r="AW4335" s="42"/>
    </row>
    <row r="4336" spans="1:49" s="35" customFormat="1" x14ac:dyDescent="0.2">
      <c r="A4336" s="44"/>
      <c r="B4336" s="105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  <c r="AA4336" s="39"/>
      <c r="AB4336" s="39"/>
      <c r="AC4336" s="39"/>
      <c r="AD4336" s="39"/>
      <c r="AE4336" s="39"/>
      <c r="AF4336" s="39"/>
      <c r="AG4336" s="39"/>
      <c r="AH4336" s="39"/>
      <c r="AI4336" s="39"/>
      <c r="AJ4336" s="39"/>
      <c r="AK4336" s="39"/>
      <c r="AL4336" s="39"/>
      <c r="AM4336" s="102">
        <f t="shared" si="203"/>
        <v>0</v>
      </c>
      <c r="AN4336" s="101">
        <f t="shared" si="204"/>
        <v>0</v>
      </c>
      <c r="AO4336" s="107" t="str">
        <f t="shared" si="202"/>
        <v/>
      </c>
      <c r="AP4336" s="40"/>
      <c r="AQ4336" s="45"/>
      <c r="AR4336" s="45"/>
      <c r="AS4336" s="45"/>
      <c r="AT4336" s="45"/>
      <c r="AU4336" s="41"/>
      <c r="AV4336" s="41"/>
      <c r="AW4336" s="42"/>
    </row>
    <row r="4337" spans="1:49" s="35" customFormat="1" x14ac:dyDescent="0.2">
      <c r="A4337" s="44"/>
      <c r="B4337" s="105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  <c r="AA4337" s="39"/>
      <c r="AB4337" s="39"/>
      <c r="AC4337" s="39"/>
      <c r="AD4337" s="39"/>
      <c r="AE4337" s="39"/>
      <c r="AF4337" s="39"/>
      <c r="AG4337" s="39"/>
      <c r="AH4337" s="39"/>
      <c r="AI4337" s="39"/>
      <c r="AJ4337" s="39"/>
      <c r="AK4337" s="39"/>
      <c r="AL4337" s="39"/>
      <c r="AM4337" s="102">
        <f t="shared" si="203"/>
        <v>0</v>
      </c>
      <c r="AN4337" s="101">
        <f t="shared" si="204"/>
        <v>0</v>
      </c>
      <c r="AO4337" s="107" t="str">
        <f t="shared" si="202"/>
        <v/>
      </c>
      <c r="AP4337" s="40"/>
      <c r="AQ4337" s="45"/>
      <c r="AR4337" s="45"/>
      <c r="AS4337" s="45"/>
      <c r="AT4337" s="45"/>
      <c r="AU4337" s="41"/>
      <c r="AV4337" s="41"/>
      <c r="AW4337" s="42"/>
    </row>
    <row r="4338" spans="1:49" s="35" customFormat="1" x14ac:dyDescent="0.2">
      <c r="A4338" s="44"/>
      <c r="B4338" s="105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  <c r="AA4338" s="39"/>
      <c r="AB4338" s="39"/>
      <c r="AC4338" s="39"/>
      <c r="AD4338" s="39"/>
      <c r="AE4338" s="39"/>
      <c r="AF4338" s="39"/>
      <c r="AG4338" s="39"/>
      <c r="AH4338" s="39"/>
      <c r="AI4338" s="39"/>
      <c r="AJ4338" s="39"/>
      <c r="AK4338" s="39"/>
      <c r="AL4338" s="39"/>
      <c r="AM4338" s="102">
        <f t="shared" si="203"/>
        <v>0</v>
      </c>
      <c r="AN4338" s="101">
        <f t="shared" si="204"/>
        <v>0</v>
      </c>
      <c r="AO4338" s="107" t="str">
        <f t="shared" si="202"/>
        <v/>
      </c>
      <c r="AP4338" s="40"/>
      <c r="AQ4338" s="45"/>
      <c r="AR4338" s="45"/>
      <c r="AS4338" s="45"/>
      <c r="AT4338" s="45"/>
      <c r="AU4338" s="41"/>
      <c r="AV4338" s="41"/>
      <c r="AW4338" s="42"/>
    </row>
    <row r="4339" spans="1:49" s="35" customFormat="1" x14ac:dyDescent="0.2">
      <c r="A4339" s="44"/>
      <c r="B4339" s="105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  <c r="AA4339" s="39"/>
      <c r="AB4339" s="39"/>
      <c r="AC4339" s="39"/>
      <c r="AD4339" s="39"/>
      <c r="AE4339" s="39"/>
      <c r="AF4339" s="39"/>
      <c r="AG4339" s="39"/>
      <c r="AH4339" s="39"/>
      <c r="AI4339" s="39"/>
      <c r="AJ4339" s="39"/>
      <c r="AK4339" s="39"/>
      <c r="AL4339" s="39"/>
      <c r="AM4339" s="102">
        <f t="shared" si="203"/>
        <v>0</v>
      </c>
      <c r="AN4339" s="101">
        <f t="shared" si="204"/>
        <v>0</v>
      </c>
      <c r="AO4339" s="107" t="str">
        <f t="shared" si="202"/>
        <v/>
      </c>
      <c r="AP4339" s="40"/>
      <c r="AQ4339" s="45"/>
      <c r="AR4339" s="45"/>
      <c r="AS4339" s="45"/>
      <c r="AT4339" s="45"/>
      <c r="AU4339" s="41"/>
      <c r="AV4339" s="41"/>
      <c r="AW4339" s="42"/>
    </row>
    <row r="4340" spans="1:49" s="35" customFormat="1" x14ac:dyDescent="0.2">
      <c r="A4340" s="44"/>
      <c r="B4340" s="105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  <c r="AA4340" s="39"/>
      <c r="AB4340" s="39"/>
      <c r="AC4340" s="39"/>
      <c r="AD4340" s="39"/>
      <c r="AE4340" s="39"/>
      <c r="AF4340" s="39"/>
      <c r="AG4340" s="39"/>
      <c r="AH4340" s="39"/>
      <c r="AI4340" s="39"/>
      <c r="AJ4340" s="39"/>
      <c r="AK4340" s="39"/>
      <c r="AL4340" s="39"/>
      <c r="AM4340" s="102">
        <f t="shared" si="203"/>
        <v>0</v>
      </c>
      <c r="AN4340" s="101">
        <f t="shared" si="204"/>
        <v>0</v>
      </c>
      <c r="AO4340" s="107" t="str">
        <f t="shared" si="202"/>
        <v/>
      </c>
      <c r="AP4340" s="40"/>
      <c r="AQ4340" s="45"/>
      <c r="AR4340" s="45"/>
      <c r="AS4340" s="45"/>
      <c r="AT4340" s="45"/>
      <c r="AU4340" s="41"/>
      <c r="AV4340" s="41"/>
      <c r="AW4340" s="42"/>
    </row>
    <row r="4341" spans="1:49" s="35" customFormat="1" x14ac:dyDescent="0.2">
      <c r="A4341" s="44"/>
      <c r="B4341" s="105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  <c r="AA4341" s="39"/>
      <c r="AB4341" s="39"/>
      <c r="AC4341" s="39"/>
      <c r="AD4341" s="39"/>
      <c r="AE4341" s="39"/>
      <c r="AF4341" s="39"/>
      <c r="AG4341" s="39"/>
      <c r="AH4341" s="39"/>
      <c r="AI4341" s="39"/>
      <c r="AJ4341" s="39"/>
      <c r="AK4341" s="39"/>
      <c r="AL4341" s="39"/>
      <c r="AM4341" s="102">
        <f t="shared" si="203"/>
        <v>0</v>
      </c>
      <c r="AN4341" s="101">
        <f t="shared" si="204"/>
        <v>0</v>
      </c>
      <c r="AO4341" s="107" t="str">
        <f t="shared" si="202"/>
        <v/>
      </c>
      <c r="AP4341" s="40"/>
      <c r="AQ4341" s="45"/>
      <c r="AR4341" s="45"/>
      <c r="AS4341" s="45"/>
      <c r="AT4341" s="45"/>
      <c r="AU4341" s="41"/>
      <c r="AV4341" s="41"/>
      <c r="AW4341" s="42"/>
    </row>
    <row r="4342" spans="1:49" s="35" customFormat="1" x14ac:dyDescent="0.2">
      <c r="A4342" s="44"/>
      <c r="B4342" s="105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  <c r="AA4342" s="39"/>
      <c r="AB4342" s="39"/>
      <c r="AC4342" s="39"/>
      <c r="AD4342" s="39"/>
      <c r="AE4342" s="39"/>
      <c r="AF4342" s="39"/>
      <c r="AG4342" s="39"/>
      <c r="AH4342" s="39"/>
      <c r="AI4342" s="39"/>
      <c r="AJ4342" s="39"/>
      <c r="AK4342" s="39"/>
      <c r="AL4342" s="39"/>
      <c r="AM4342" s="102">
        <f t="shared" si="203"/>
        <v>0</v>
      </c>
      <c r="AN4342" s="101">
        <f t="shared" si="204"/>
        <v>0</v>
      </c>
      <c r="AO4342" s="107" t="str">
        <f t="shared" si="202"/>
        <v/>
      </c>
      <c r="AP4342" s="40"/>
      <c r="AQ4342" s="45"/>
      <c r="AR4342" s="45"/>
      <c r="AS4342" s="45"/>
      <c r="AT4342" s="45"/>
      <c r="AU4342" s="41"/>
      <c r="AV4342" s="41"/>
      <c r="AW4342" s="42"/>
    </row>
    <row r="4343" spans="1:49" s="35" customFormat="1" x14ac:dyDescent="0.2">
      <c r="A4343" s="44"/>
      <c r="B4343" s="105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  <c r="AA4343" s="39"/>
      <c r="AB4343" s="39"/>
      <c r="AC4343" s="39"/>
      <c r="AD4343" s="39"/>
      <c r="AE4343" s="39"/>
      <c r="AF4343" s="39"/>
      <c r="AG4343" s="39"/>
      <c r="AH4343" s="39"/>
      <c r="AI4343" s="39"/>
      <c r="AJ4343" s="39"/>
      <c r="AK4343" s="39"/>
      <c r="AL4343" s="39"/>
      <c r="AM4343" s="102">
        <f t="shared" si="203"/>
        <v>0</v>
      </c>
      <c r="AN4343" s="101">
        <f t="shared" si="204"/>
        <v>0</v>
      </c>
      <c r="AO4343" s="107" t="str">
        <f t="shared" si="202"/>
        <v/>
      </c>
      <c r="AP4343" s="40"/>
      <c r="AQ4343" s="45"/>
      <c r="AR4343" s="45"/>
      <c r="AS4343" s="45"/>
      <c r="AT4343" s="45"/>
      <c r="AU4343" s="41"/>
      <c r="AV4343" s="41"/>
      <c r="AW4343" s="42"/>
    </row>
    <row r="4344" spans="1:49" s="35" customFormat="1" x14ac:dyDescent="0.2">
      <c r="A4344" s="44"/>
      <c r="B4344" s="105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  <c r="AA4344" s="39"/>
      <c r="AB4344" s="39"/>
      <c r="AC4344" s="39"/>
      <c r="AD4344" s="39"/>
      <c r="AE4344" s="39"/>
      <c r="AF4344" s="39"/>
      <c r="AG4344" s="39"/>
      <c r="AH4344" s="39"/>
      <c r="AI4344" s="39"/>
      <c r="AJ4344" s="39"/>
      <c r="AK4344" s="39"/>
      <c r="AL4344" s="39"/>
      <c r="AM4344" s="102">
        <f t="shared" si="203"/>
        <v>0</v>
      </c>
      <c r="AN4344" s="101">
        <f t="shared" si="204"/>
        <v>0</v>
      </c>
      <c r="AO4344" s="107" t="str">
        <f t="shared" si="202"/>
        <v/>
      </c>
      <c r="AP4344" s="40"/>
      <c r="AQ4344" s="45"/>
      <c r="AR4344" s="45"/>
      <c r="AS4344" s="45"/>
      <c r="AT4344" s="45"/>
      <c r="AU4344" s="41"/>
      <c r="AV4344" s="41"/>
      <c r="AW4344" s="42"/>
    </row>
    <row r="4345" spans="1:49" s="35" customFormat="1" x14ac:dyDescent="0.2">
      <c r="A4345" s="44"/>
      <c r="B4345" s="105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  <c r="AA4345" s="39"/>
      <c r="AB4345" s="39"/>
      <c r="AC4345" s="39"/>
      <c r="AD4345" s="39"/>
      <c r="AE4345" s="39"/>
      <c r="AF4345" s="39"/>
      <c r="AG4345" s="39"/>
      <c r="AH4345" s="39"/>
      <c r="AI4345" s="39"/>
      <c r="AJ4345" s="39"/>
      <c r="AK4345" s="39"/>
      <c r="AL4345" s="39"/>
      <c r="AM4345" s="102">
        <f t="shared" si="203"/>
        <v>0</v>
      </c>
      <c r="AN4345" s="101">
        <f t="shared" si="204"/>
        <v>0</v>
      </c>
      <c r="AO4345" s="107" t="str">
        <f t="shared" si="202"/>
        <v/>
      </c>
      <c r="AP4345" s="40"/>
      <c r="AQ4345" s="45"/>
      <c r="AR4345" s="45"/>
      <c r="AS4345" s="45"/>
      <c r="AT4345" s="45"/>
      <c r="AU4345" s="41"/>
      <c r="AV4345" s="41"/>
      <c r="AW4345" s="42"/>
    </row>
    <row r="4346" spans="1:49" s="35" customFormat="1" x14ac:dyDescent="0.2">
      <c r="A4346" s="44"/>
      <c r="B4346" s="105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  <c r="AA4346" s="39"/>
      <c r="AB4346" s="39"/>
      <c r="AC4346" s="39"/>
      <c r="AD4346" s="39"/>
      <c r="AE4346" s="39"/>
      <c r="AF4346" s="39"/>
      <c r="AG4346" s="39"/>
      <c r="AH4346" s="39"/>
      <c r="AI4346" s="39"/>
      <c r="AJ4346" s="39"/>
      <c r="AK4346" s="39"/>
      <c r="AL4346" s="39"/>
      <c r="AM4346" s="102">
        <f t="shared" si="203"/>
        <v>0</v>
      </c>
      <c r="AN4346" s="101">
        <f t="shared" si="204"/>
        <v>0</v>
      </c>
      <c r="AO4346" s="107" t="str">
        <f t="shared" si="202"/>
        <v/>
      </c>
      <c r="AP4346" s="40"/>
      <c r="AQ4346" s="45"/>
      <c r="AR4346" s="45"/>
      <c r="AS4346" s="45"/>
      <c r="AT4346" s="45"/>
      <c r="AU4346" s="41"/>
      <c r="AV4346" s="41"/>
      <c r="AW4346" s="42"/>
    </row>
    <row r="4347" spans="1:49" s="35" customFormat="1" x14ac:dyDescent="0.2">
      <c r="A4347" s="44"/>
      <c r="B4347" s="105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  <c r="AA4347" s="39"/>
      <c r="AB4347" s="39"/>
      <c r="AC4347" s="39"/>
      <c r="AD4347" s="39"/>
      <c r="AE4347" s="39"/>
      <c r="AF4347" s="39"/>
      <c r="AG4347" s="39"/>
      <c r="AH4347" s="39"/>
      <c r="AI4347" s="39"/>
      <c r="AJ4347" s="39"/>
      <c r="AK4347" s="39"/>
      <c r="AL4347" s="39"/>
      <c r="AM4347" s="102">
        <f t="shared" si="203"/>
        <v>0</v>
      </c>
      <c r="AN4347" s="101">
        <f t="shared" si="204"/>
        <v>0</v>
      </c>
      <c r="AO4347" s="107" t="str">
        <f t="shared" si="202"/>
        <v/>
      </c>
      <c r="AP4347" s="40"/>
      <c r="AQ4347" s="45"/>
      <c r="AR4347" s="45"/>
      <c r="AS4347" s="45"/>
      <c r="AT4347" s="45"/>
      <c r="AU4347" s="41"/>
      <c r="AV4347" s="41"/>
      <c r="AW4347" s="42"/>
    </row>
    <row r="4348" spans="1:49" s="35" customFormat="1" x14ac:dyDescent="0.2">
      <c r="A4348" s="44"/>
      <c r="B4348" s="105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  <c r="AA4348" s="39"/>
      <c r="AB4348" s="39"/>
      <c r="AC4348" s="39"/>
      <c r="AD4348" s="39"/>
      <c r="AE4348" s="39"/>
      <c r="AF4348" s="39"/>
      <c r="AG4348" s="39"/>
      <c r="AH4348" s="39"/>
      <c r="AI4348" s="39"/>
      <c r="AJ4348" s="39"/>
      <c r="AK4348" s="39"/>
      <c r="AL4348" s="39"/>
      <c r="AM4348" s="102">
        <f t="shared" si="203"/>
        <v>0</v>
      </c>
      <c r="AN4348" s="101">
        <f t="shared" si="204"/>
        <v>0</v>
      </c>
      <c r="AO4348" s="107" t="str">
        <f t="shared" si="202"/>
        <v/>
      </c>
      <c r="AP4348" s="40"/>
      <c r="AQ4348" s="45"/>
      <c r="AR4348" s="45"/>
      <c r="AS4348" s="45"/>
      <c r="AT4348" s="45"/>
      <c r="AU4348" s="41"/>
      <c r="AV4348" s="41"/>
      <c r="AW4348" s="42"/>
    </row>
    <row r="4349" spans="1:49" s="35" customFormat="1" x14ac:dyDescent="0.2">
      <c r="A4349" s="44"/>
      <c r="B4349" s="105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  <c r="AA4349" s="39"/>
      <c r="AB4349" s="39"/>
      <c r="AC4349" s="39"/>
      <c r="AD4349" s="39"/>
      <c r="AE4349" s="39"/>
      <c r="AF4349" s="39"/>
      <c r="AG4349" s="39"/>
      <c r="AH4349" s="39"/>
      <c r="AI4349" s="39"/>
      <c r="AJ4349" s="39"/>
      <c r="AK4349" s="39"/>
      <c r="AL4349" s="39"/>
      <c r="AM4349" s="102">
        <f t="shared" si="203"/>
        <v>0</v>
      </c>
      <c r="AN4349" s="101">
        <f t="shared" si="204"/>
        <v>0</v>
      </c>
      <c r="AO4349" s="107" t="str">
        <f t="shared" si="202"/>
        <v/>
      </c>
      <c r="AP4349" s="40"/>
      <c r="AQ4349" s="45"/>
      <c r="AR4349" s="45"/>
      <c r="AS4349" s="45"/>
      <c r="AT4349" s="45"/>
      <c r="AU4349" s="41"/>
      <c r="AV4349" s="41"/>
      <c r="AW4349" s="42"/>
    </row>
    <row r="4350" spans="1:49" s="35" customFormat="1" x14ac:dyDescent="0.2">
      <c r="A4350" s="44"/>
      <c r="B4350" s="105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  <c r="AA4350" s="39"/>
      <c r="AB4350" s="39"/>
      <c r="AC4350" s="39"/>
      <c r="AD4350" s="39"/>
      <c r="AE4350" s="39"/>
      <c r="AF4350" s="39"/>
      <c r="AG4350" s="39"/>
      <c r="AH4350" s="39"/>
      <c r="AI4350" s="39"/>
      <c r="AJ4350" s="39"/>
      <c r="AK4350" s="39"/>
      <c r="AL4350" s="39"/>
      <c r="AM4350" s="102">
        <f t="shared" si="203"/>
        <v>0</v>
      </c>
      <c r="AN4350" s="101">
        <f t="shared" si="204"/>
        <v>0</v>
      </c>
      <c r="AO4350" s="107" t="str">
        <f t="shared" si="202"/>
        <v/>
      </c>
      <c r="AP4350" s="40"/>
      <c r="AQ4350" s="45"/>
      <c r="AR4350" s="45"/>
      <c r="AS4350" s="45"/>
      <c r="AT4350" s="45"/>
      <c r="AU4350" s="41"/>
      <c r="AV4350" s="41"/>
      <c r="AW4350" s="42"/>
    </row>
    <row r="4351" spans="1:49" s="35" customFormat="1" x14ac:dyDescent="0.2">
      <c r="A4351" s="44"/>
      <c r="B4351" s="105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  <c r="AA4351" s="39"/>
      <c r="AB4351" s="39"/>
      <c r="AC4351" s="39"/>
      <c r="AD4351" s="39"/>
      <c r="AE4351" s="39"/>
      <c r="AF4351" s="39"/>
      <c r="AG4351" s="39"/>
      <c r="AH4351" s="39"/>
      <c r="AI4351" s="39"/>
      <c r="AJ4351" s="39"/>
      <c r="AK4351" s="39"/>
      <c r="AL4351" s="39"/>
      <c r="AM4351" s="102">
        <f t="shared" si="203"/>
        <v>0</v>
      </c>
      <c r="AN4351" s="101">
        <f t="shared" si="204"/>
        <v>0</v>
      </c>
      <c r="AO4351" s="107" t="str">
        <f t="shared" si="202"/>
        <v/>
      </c>
      <c r="AP4351" s="40"/>
      <c r="AQ4351" s="45"/>
      <c r="AR4351" s="45"/>
      <c r="AS4351" s="45"/>
      <c r="AT4351" s="45"/>
      <c r="AU4351" s="41"/>
      <c r="AV4351" s="41"/>
      <c r="AW4351" s="42"/>
    </row>
    <row r="4352" spans="1:49" s="35" customFormat="1" x14ac:dyDescent="0.2">
      <c r="A4352" s="44"/>
      <c r="B4352" s="105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  <c r="AA4352" s="39"/>
      <c r="AB4352" s="39"/>
      <c r="AC4352" s="39"/>
      <c r="AD4352" s="39"/>
      <c r="AE4352" s="39"/>
      <c r="AF4352" s="39"/>
      <c r="AG4352" s="39"/>
      <c r="AH4352" s="39"/>
      <c r="AI4352" s="39"/>
      <c r="AJ4352" s="39"/>
      <c r="AK4352" s="39"/>
      <c r="AL4352" s="39"/>
      <c r="AM4352" s="102">
        <f t="shared" si="203"/>
        <v>0</v>
      </c>
      <c r="AN4352" s="101">
        <f t="shared" si="204"/>
        <v>0</v>
      </c>
      <c r="AO4352" s="107" t="str">
        <f t="shared" si="202"/>
        <v/>
      </c>
      <c r="AP4352" s="40"/>
      <c r="AQ4352" s="45"/>
      <c r="AR4352" s="45"/>
      <c r="AS4352" s="45"/>
      <c r="AT4352" s="45"/>
      <c r="AU4352" s="41"/>
      <c r="AV4352" s="41"/>
      <c r="AW4352" s="42"/>
    </row>
    <row r="4353" spans="1:49" s="35" customFormat="1" x14ac:dyDescent="0.2">
      <c r="A4353" s="44"/>
      <c r="B4353" s="105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  <c r="AA4353" s="39"/>
      <c r="AB4353" s="39"/>
      <c r="AC4353" s="39"/>
      <c r="AD4353" s="39"/>
      <c r="AE4353" s="39"/>
      <c r="AF4353" s="39"/>
      <c r="AG4353" s="39"/>
      <c r="AH4353" s="39"/>
      <c r="AI4353" s="39"/>
      <c r="AJ4353" s="39"/>
      <c r="AK4353" s="39"/>
      <c r="AL4353" s="39"/>
      <c r="AM4353" s="102">
        <f t="shared" si="203"/>
        <v>0</v>
      </c>
      <c r="AN4353" s="101">
        <f t="shared" si="204"/>
        <v>0</v>
      </c>
      <c r="AO4353" s="107" t="str">
        <f t="shared" si="202"/>
        <v/>
      </c>
      <c r="AP4353" s="40"/>
      <c r="AQ4353" s="45"/>
      <c r="AR4353" s="45"/>
      <c r="AS4353" s="45"/>
      <c r="AT4353" s="45"/>
      <c r="AU4353" s="41"/>
      <c r="AV4353" s="41"/>
      <c r="AW4353" s="42"/>
    </row>
    <row r="4354" spans="1:49" s="35" customFormat="1" x14ac:dyDescent="0.2">
      <c r="A4354" s="44"/>
      <c r="B4354" s="105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  <c r="AA4354" s="39"/>
      <c r="AB4354" s="39"/>
      <c r="AC4354" s="39"/>
      <c r="AD4354" s="39"/>
      <c r="AE4354" s="39"/>
      <c r="AF4354" s="39"/>
      <c r="AG4354" s="39"/>
      <c r="AH4354" s="39"/>
      <c r="AI4354" s="39"/>
      <c r="AJ4354" s="39"/>
      <c r="AK4354" s="39"/>
      <c r="AL4354" s="39"/>
      <c r="AM4354" s="102">
        <f t="shared" si="203"/>
        <v>0</v>
      </c>
      <c r="AN4354" s="101">
        <f t="shared" si="204"/>
        <v>0</v>
      </c>
      <c r="AO4354" s="107" t="str">
        <f t="shared" si="202"/>
        <v/>
      </c>
      <c r="AP4354" s="40"/>
      <c r="AQ4354" s="45"/>
      <c r="AR4354" s="45"/>
      <c r="AS4354" s="45"/>
      <c r="AT4354" s="45"/>
      <c r="AU4354" s="41"/>
      <c r="AV4354" s="41"/>
      <c r="AW4354" s="42"/>
    </row>
    <row r="4355" spans="1:49" s="35" customFormat="1" x14ac:dyDescent="0.2">
      <c r="A4355" s="44"/>
      <c r="B4355" s="105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  <c r="AA4355" s="39"/>
      <c r="AB4355" s="39"/>
      <c r="AC4355" s="39"/>
      <c r="AD4355" s="39"/>
      <c r="AE4355" s="39"/>
      <c r="AF4355" s="39"/>
      <c r="AG4355" s="39"/>
      <c r="AH4355" s="39"/>
      <c r="AI4355" s="39"/>
      <c r="AJ4355" s="39"/>
      <c r="AK4355" s="39"/>
      <c r="AL4355" s="39"/>
      <c r="AM4355" s="102">
        <f t="shared" si="203"/>
        <v>0</v>
      </c>
      <c r="AN4355" s="101">
        <f t="shared" si="204"/>
        <v>0</v>
      </c>
      <c r="AO4355" s="107" t="str">
        <f t="shared" si="202"/>
        <v/>
      </c>
      <c r="AP4355" s="40"/>
      <c r="AQ4355" s="45"/>
      <c r="AR4355" s="45"/>
      <c r="AS4355" s="45"/>
      <c r="AT4355" s="45"/>
      <c r="AU4355" s="41"/>
      <c r="AV4355" s="41"/>
      <c r="AW4355" s="42"/>
    </row>
    <row r="4356" spans="1:49" s="35" customFormat="1" x14ac:dyDescent="0.2">
      <c r="A4356" s="44"/>
      <c r="B4356" s="105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  <c r="AA4356" s="39"/>
      <c r="AB4356" s="39"/>
      <c r="AC4356" s="39"/>
      <c r="AD4356" s="39"/>
      <c r="AE4356" s="39"/>
      <c r="AF4356" s="39"/>
      <c r="AG4356" s="39"/>
      <c r="AH4356" s="39"/>
      <c r="AI4356" s="39"/>
      <c r="AJ4356" s="39"/>
      <c r="AK4356" s="39"/>
      <c r="AL4356" s="39"/>
      <c r="AM4356" s="102">
        <f t="shared" si="203"/>
        <v>0</v>
      </c>
      <c r="AN4356" s="101">
        <f t="shared" si="204"/>
        <v>0</v>
      </c>
      <c r="AO4356" s="107" t="str">
        <f t="shared" si="202"/>
        <v/>
      </c>
      <c r="AP4356" s="40"/>
      <c r="AQ4356" s="45"/>
      <c r="AR4356" s="45"/>
      <c r="AS4356" s="45"/>
      <c r="AT4356" s="45"/>
      <c r="AU4356" s="41"/>
      <c r="AV4356" s="41"/>
      <c r="AW4356" s="42"/>
    </row>
    <row r="4357" spans="1:49" s="35" customFormat="1" x14ac:dyDescent="0.2">
      <c r="A4357" s="44"/>
      <c r="B4357" s="105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  <c r="AA4357" s="39"/>
      <c r="AB4357" s="39"/>
      <c r="AC4357" s="39"/>
      <c r="AD4357" s="39"/>
      <c r="AE4357" s="39"/>
      <c r="AF4357" s="39"/>
      <c r="AG4357" s="39"/>
      <c r="AH4357" s="39"/>
      <c r="AI4357" s="39"/>
      <c r="AJ4357" s="39"/>
      <c r="AK4357" s="39"/>
      <c r="AL4357" s="39"/>
      <c r="AM4357" s="102">
        <f t="shared" si="203"/>
        <v>0</v>
      </c>
      <c r="AN4357" s="101">
        <f t="shared" si="204"/>
        <v>0</v>
      </c>
      <c r="AO4357" s="107" t="str">
        <f t="shared" si="202"/>
        <v/>
      </c>
      <c r="AP4357" s="40"/>
      <c r="AQ4357" s="45"/>
      <c r="AR4357" s="45"/>
      <c r="AS4357" s="45"/>
      <c r="AT4357" s="45"/>
      <c r="AU4357" s="41"/>
      <c r="AV4357" s="41"/>
      <c r="AW4357" s="42"/>
    </row>
    <row r="4358" spans="1:49" s="35" customFormat="1" x14ac:dyDescent="0.2">
      <c r="A4358" s="44"/>
      <c r="B4358" s="105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  <c r="AA4358" s="39"/>
      <c r="AB4358" s="39"/>
      <c r="AC4358" s="39"/>
      <c r="AD4358" s="39"/>
      <c r="AE4358" s="39"/>
      <c r="AF4358" s="39"/>
      <c r="AG4358" s="39"/>
      <c r="AH4358" s="39"/>
      <c r="AI4358" s="39"/>
      <c r="AJ4358" s="39"/>
      <c r="AK4358" s="39"/>
      <c r="AL4358" s="39"/>
      <c r="AM4358" s="102">
        <f t="shared" si="203"/>
        <v>0</v>
      </c>
      <c r="AN4358" s="101">
        <f t="shared" si="204"/>
        <v>0</v>
      </c>
      <c r="AO4358" s="107" t="str">
        <f t="shared" si="202"/>
        <v/>
      </c>
      <c r="AP4358" s="40"/>
      <c r="AQ4358" s="45"/>
      <c r="AR4358" s="45"/>
      <c r="AS4358" s="45"/>
      <c r="AT4358" s="45"/>
      <c r="AU4358" s="41"/>
      <c r="AV4358" s="41"/>
      <c r="AW4358" s="42"/>
    </row>
    <row r="4359" spans="1:49" s="35" customFormat="1" x14ac:dyDescent="0.2">
      <c r="A4359" s="44"/>
      <c r="B4359" s="105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  <c r="AA4359" s="39"/>
      <c r="AB4359" s="39"/>
      <c r="AC4359" s="39"/>
      <c r="AD4359" s="39"/>
      <c r="AE4359" s="39"/>
      <c r="AF4359" s="39"/>
      <c r="AG4359" s="39"/>
      <c r="AH4359" s="39"/>
      <c r="AI4359" s="39"/>
      <c r="AJ4359" s="39"/>
      <c r="AK4359" s="39"/>
      <c r="AL4359" s="39"/>
      <c r="AM4359" s="102">
        <f t="shared" si="203"/>
        <v>0</v>
      </c>
      <c r="AN4359" s="101">
        <f t="shared" si="204"/>
        <v>0</v>
      </c>
      <c r="AO4359" s="107" t="str">
        <f t="shared" si="202"/>
        <v/>
      </c>
      <c r="AP4359" s="40"/>
      <c r="AQ4359" s="45"/>
      <c r="AR4359" s="45"/>
      <c r="AS4359" s="45"/>
      <c r="AT4359" s="45"/>
      <c r="AU4359" s="41"/>
      <c r="AV4359" s="41"/>
      <c r="AW4359" s="42"/>
    </row>
    <row r="4360" spans="1:49" s="35" customFormat="1" x14ac:dyDescent="0.2">
      <c r="A4360" s="44"/>
      <c r="B4360" s="105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  <c r="AA4360" s="39"/>
      <c r="AB4360" s="39"/>
      <c r="AC4360" s="39"/>
      <c r="AD4360" s="39"/>
      <c r="AE4360" s="39"/>
      <c r="AF4360" s="39"/>
      <c r="AG4360" s="39"/>
      <c r="AH4360" s="39"/>
      <c r="AI4360" s="39"/>
      <c r="AJ4360" s="39"/>
      <c r="AK4360" s="39"/>
      <c r="AL4360" s="39"/>
      <c r="AM4360" s="102">
        <f t="shared" si="203"/>
        <v>0</v>
      </c>
      <c r="AN4360" s="101">
        <f t="shared" si="204"/>
        <v>0</v>
      </c>
      <c r="AO4360" s="107" t="str">
        <f t="shared" si="202"/>
        <v/>
      </c>
      <c r="AP4360" s="40"/>
      <c r="AQ4360" s="45"/>
      <c r="AR4360" s="45"/>
      <c r="AS4360" s="45"/>
      <c r="AT4360" s="45"/>
      <c r="AU4360" s="41"/>
      <c r="AV4360" s="41"/>
      <c r="AW4360" s="42"/>
    </row>
    <row r="4361" spans="1:49" s="35" customFormat="1" x14ac:dyDescent="0.2">
      <c r="A4361" s="44"/>
      <c r="B4361" s="105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  <c r="AA4361" s="39"/>
      <c r="AB4361" s="39"/>
      <c r="AC4361" s="39"/>
      <c r="AD4361" s="39"/>
      <c r="AE4361" s="39"/>
      <c r="AF4361" s="39"/>
      <c r="AG4361" s="39"/>
      <c r="AH4361" s="39"/>
      <c r="AI4361" s="39"/>
      <c r="AJ4361" s="39"/>
      <c r="AK4361" s="39"/>
      <c r="AL4361" s="39"/>
      <c r="AM4361" s="102">
        <f t="shared" si="203"/>
        <v>0</v>
      </c>
      <c r="AN4361" s="101">
        <f t="shared" si="204"/>
        <v>0</v>
      </c>
      <c r="AO4361" s="107" t="str">
        <f t="shared" si="202"/>
        <v/>
      </c>
      <c r="AP4361" s="40"/>
      <c r="AQ4361" s="45"/>
      <c r="AR4361" s="45"/>
      <c r="AS4361" s="45"/>
      <c r="AT4361" s="45"/>
      <c r="AU4361" s="41"/>
      <c r="AV4361" s="41"/>
      <c r="AW4361" s="42"/>
    </row>
    <row r="4362" spans="1:49" s="35" customFormat="1" x14ac:dyDescent="0.2">
      <c r="A4362" s="44"/>
      <c r="B4362" s="105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  <c r="AA4362" s="39"/>
      <c r="AB4362" s="39"/>
      <c r="AC4362" s="39"/>
      <c r="AD4362" s="39"/>
      <c r="AE4362" s="39"/>
      <c r="AF4362" s="39"/>
      <c r="AG4362" s="39"/>
      <c r="AH4362" s="39"/>
      <c r="AI4362" s="39"/>
      <c r="AJ4362" s="39"/>
      <c r="AK4362" s="39"/>
      <c r="AL4362" s="39"/>
      <c r="AM4362" s="102">
        <f t="shared" si="203"/>
        <v>0</v>
      </c>
      <c r="AN4362" s="101">
        <f t="shared" si="204"/>
        <v>0</v>
      </c>
      <c r="AO4362" s="107" t="str">
        <f t="shared" si="202"/>
        <v/>
      </c>
      <c r="AP4362" s="40"/>
      <c r="AQ4362" s="45"/>
      <c r="AR4362" s="45"/>
      <c r="AS4362" s="45"/>
      <c r="AT4362" s="45"/>
      <c r="AU4362" s="41"/>
      <c r="AV4362" s="41"/>
      <c r="AW4362" s="42"/>
    </row>
    <row r="4363" spans="1:49" s="35" customFormat="1" x14ac:dyDescent="0.2">
      <c r="A4363" s="44"/>
      <c r="B4363" s="105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  <c r="AA4363" s="39"/>
      <c r="AB4363" s="39"/>
      <c r="AC4363" s="39"/>
      <c r="AD4363" s="39"/>
      <c r="AE4363" s="39"/>
      <c r="AF4363" s="39"/>
      <c r="AG4363" s="39"/>
      <c r="AH4363" s="39"/>
      <c r="AI4363" s="39"/>
      <c r="AJ4363" s="39"/>
      <c r="AK4363" s="39"/>
      <c r="AL4363" s="39"/>
      <c r="AM4363" s="102">
        <f t="shared" si="203"/>
        <v>0</v>
      </c>
      <c r="AN4363" s="101">
        <f t="shared" si="204"/>
        <v>0</v>
      </c>
      <c r="AO4363" s="107" t="str">
        <f t="shared" si="202"/>
        <v/>
      </c>
      <c r="AP4363" s="40"/>
      <c r="AQ4363" s="45"/>
      <c r="AR4363" s="45"/>
      <c r="AS4363" s="45"/>
      <c r="AT4363" s="45"/>
      <c r="AU4363" s="41"/>
      <c r="AV4363" s="41"/>
      <c r="AW4363" s="42"/>
    </row>
    <row r="4364" spans="1:49" s="35" customFormat="1" x14ac:dyDescent="0.2">
      <c r="A4364" s="44"/>
      <c r="B4364" s="105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  <c r="AA4364" s="39"/>
      <c r="AB4364" s="39"/>
      <c r="AC4364" s="39"/>
      <c r="AD4364" s="39"/>
      <c r="AE4364" s="39"/>
      <c r="AF4364" s="39"/>
      <c r="AG4364" s="39"/>
      <c r="AH4364" s="39"/>
      <c r="AI4364" s="39"/>
      <c r="AJ4364" s="39"/>
      <c r="AK4364" s="39"/>
      <c r="AL4364" s="39"/>
      <c r="AM4364" s="102">
        <f t="shared" si="203"/>
        <v>0</v>
      </c>
      <c r="AN4364" s="101">
        <f t="shared" si="204"/>
        <v>0</v>
      </c>
      <c r="AO4364" s="107" t="str">
        <f t="shared" ref="AO4364:AO4427" si="205">IF(ISBLANK(A4364),"",A4364)</f>
        <v/>
      </c>
      <c r="AP4364" s="40"/>
      <c r="AQ4364" s="45"/>
      <c r="AR4364" s="45"/>
      <c r="AS4364" s="45"/>
      <c r="AT4364" s="45"/>
      <c r="AU4364" s="41"/>
      <c r="AV4364" s="41"/>
      <c r="AW4364" s="42"/>
    </row>
    <row r="4365" spans="1:49" s="35" customFormat="1" x14ac:dyDescent="0.2">
      <c r="A4365" s="44"/>
      <c r="B4365" s="105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  <c r="AA4365" s="39"/>
      <c r="AB4365" s="39"/>
      <c r="AC4365" s="39"/>
      <c r="AD4365" s="39"/>
      <c r="AE4365" s="39"/>
      <c r="AF4365" s="39"/>
      <c r="AG4365" s="39"/>
      <c r="AH4365" s="39"/>
      <c r="AI4365" s="39"/>
      <c r="AJ4365" s="39"/>
      <c r="AK4365" s="39"/>
      <c r="AL4365" s="39"/>
      <c r="AM4365" s="102">
        <f t="shared" ref="AM4365:AM4428" si="206">SUM(C4365:AL4365)</f>
        <v>0</v>
      </c>
      <c r="AN4365" s="101">
        <f t="shared" ref="AN4365:AN4428" si="207">C4365*$C$9+D4365*$D$9+E4365*$E$9+F4365*$F$9+G4365*$G$9+H4365*$H$9+I4365*$I$9+J4365*$J$9+K4365*$K$9+L4365*$L$9+M4365*$M$9+N4365*$N$9+O4365*$O$9+P4365*$P$9+Q4365*$Q$9+R4365*$R$9+S4365*$S$9+T4365*$T$9+U4365*$U$9+V4365*$V$9+W4365*$W$9+X4365*$X$9+Y4365*$Y$9+Z4365*$Z$9+AA4365*$AA$9+AB4365*$AB$9+AC4365*$AC$9+AD4365*$AD$9+AE4365*$AE$9+AF4365*$AF$9+AG4365*$AG$9+AH4365*$AH$9+AI4365*$AI$9+AJ4365*$AJ$9+AK4365*$AK$9+AL4365*$AL$9</f>
        <v>0</v>
      </c>
      <c r="AO4365" s="107" t="str">
        <f t="shared" si="205"/>
        <v/>
      </c>
      <c r="AP4365" s="40"/>
      <c r="AQ4365" s="45"/>
      <c r="AR4365" s="45"/>
      <c r="AS4365" s="45"/>
      <c r="AT4365" s="45"/>
      <c r="AU4365" s="41"/>
      <c r="AV4365" s="41"/>
      <c r="AW4365" s="42"/>
    </row>
    <row r="4366" spans="1:49" s="35" customFormat="1" x14ac:dyDescent="0.2">
      <c r="A4366" s="44"/>
      <c r="B4366" s="105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  <c r="AA4366" s="39"/>
      <c r="AB4366" s="39"/>
      <c r="AC4366" s="39"/>
      <c r="AD4366" s="39"/>
      <c r="AE4366" s="39"/>
      <c r="AF4366" s="39"/>
      <c r="AG4366" s="39"/>
      <c r="AH4366" s="39"/>
      <c r="AI4366" s="39"/>
      <c r="AJ4366" s="39"/>
      <c r="AK4366" s="39"/>
      <c r="AL4366" s="39"/>
      <c r="AM4366" s="102">
        <f t="shared" si="206"/>
        <v>0</v>
      </c>
      <c r="AN4366" s="101">
        <f t="shared" si="207"/>
        <v>0</v>
      </c>
      <c r="AO4366" s="107" t="str">
        <f t="shared" si="205"/>
        <v/>
      </c>
      <c r="AP4366" s="40"/>
      <c r="AQ4366" s="45"/>
      <c r="AR4366" s="45"/>
      <c r="AS4366" s="45"/>
      <c r="AT4366" s="45"/>
      <c r="AU4366" s="41"/>
      <c r="AV4366" s="41"/>
      <c r="AW4366" s="42"/>
    </row>
    <row r="4367" spans="1:49" s="35" customFormat="1" x14ac:dyDescent="0.2">
      <c r="A4367" s="44"/>
      <c r="B4367" s="105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  <c r="AA4367" s="39"/>
      <c r="AB4367" s="39"/>
      <c r="AC4367" s="39"/>
      <c r="AD4367" s="39"/>
      <c r="AE4367" s="39"/>
      <c r="AF4367" s="39"/>
      <c r="AG4367" s="39"/>
      <c r="AH4367" s="39"/>
      <c r="AI4367" s="39"/>
      <c r="AJ4367" s="39"/>
      <c r="AK4367" s="39"/>
      <c r="AL4367" s="39"/>
      <c r="AM4367" s="102">
        <f t="shared" si="206"/>
        <v>0</v>
      </c>
      <c r="AN4367" s="101">
        <f t="shared" si="207"/>
        <v>0</v>
      </c>
      <c r="AO4367" s="107" t="str">
        <f t="shared" si="205"/>
        <v/>
      </c>
      <c r="AP4367" s="40"/>
      <c r="AQ4367" s="45"/>
      <c r="AR4367" s="45"/>
      <c r="AS4367" s="45"/>
      <c r="AT4367" s="45"/>
      <c r="AU4367" s="41"/>
      <c r="AV4367" s="41"/>
      <c r="AW4367" s="42"/>
    </row>
    <row r="4368" spans="1:49" s="35" customFormat="1" x14ac:dyDescent="0.2">
      <c r="A4368" s="44"/>
      <c r="B4368" s="105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  <c r="AA4368" s="39"/>
      <c r="AB4368" s="39"/>
      <c r="AC4368" s="39"/>
      <c r="AD4368" s="39"/>
      <c r="AE4368" s="39"/>
      <c r="AF4368" s="39"/>
      <c r="AG4368" s="39"/>
      <c r="AH4368" s="39"/>
      <c r="AI4368" s="39"/>
      <c r="AJ4368" s="39"/>
      <c r="AK4368" s="39"/>
      <c r="AL4368" s="39"/>
      <c r="AM4368" s="102">
        <f t="shared" si="206"/>
        <v>0</v>
      </c>
      <c r="AN4368" s="101">
        <f t="shared" si="207"/>
        <v>0</v>
      </c>
      <c r="AO4368" s="107" t="str">
        <f t="shared" si="205"/>
        <v/>
      </c>
      <c r="AP4368" s="40"/>
      <c r="AQ4368" s="45"/>
      <c r="AR4368" s="45"/>
      <c r="AS4368" s="45"/>
      <c r="AT4368" s="45"/>
      <c r="AU4368" s="41"/>
      <c r="AV4368" s="41"/>
      <c r="AW4368" s="42"/>
    </row>
    <row r="4369" spans="1:49" s="35" customFormat="1" x14ac:dyDescent="0.2">
      <c r="A4369" s="44"/>
      <c r="B4369" s="105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  <c r="AA4369" s="39"/>
      <c r="AB4369" s="39"/>
      <c r="AC4369" s="39"/>
      <c r="AD4369" s="39"/>
      <c r="AE4369" s="39"/>
      <c r="AF4369" s="39"/>
      <c r="AG4369" s="39"/>
      <c r="AH4369" s="39"/>
      <c r="AI4369" s="39"/>
      <c r="AJ4369" s="39"/>
      <c r="AK4369" s="39"/>
      <c r="AL4369" s="39"/>
      <c r="AM4369" s="102">
        <f t="shared" si="206"/>
        <v>0</v>
      </c>
      <c r="AN4369" s="101">
        <f t="shared" si="207"/>
        <v>0</v>
      </c>
      <c r="AO4369" s="107" t="str">
        <f t="shared" si="205"/>
        <v/>
      </c>
      <c r="AP4369" s="40"/>
      <c r="AQ4369" s="45"/>
      <c r="AR4369" s="45"/>
      <c r="AS4369" s="45"/>
      <c r="AT4369" s="45"/>
      <c r="AU4369" s="41"/>
      <c r="AV4369" s="41"/>
      <c r="AW4369" s="42"/>
    </row>
    <row r="4370" spans="1:49" s="35" customFormat="1" x14ac:dyDescent="0.2">
      <c r="A4370" s="44"/>
      <c r="B4370" s="105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  <c r="AA4370" s="39"/>
      <c r="AB4370" s="39"/>
      <c r="AC4370" s="39"/>
      <c r="AD4370" s="39"/>
      <c r="AE4370" s="39"/>
      <c r="AF4370" s="39"/>
      <c r="AG4370" s="39"/>
      <c r="AH4370" s="39"/>
      <c r="AI4370" s="39"/>
      <c r="AJ4370" s="39"/>
      <c r="AK4370" s="39"/>
      <c r="AL4370" s="39"/>
      <c r="AM4370" s="102">
        <f t="shared" si="206"/>
        <v>0</v>
      </c>
      <c r="AN4370" s="101">
        <f t="shared" si="207"/>
        <v>0</v>
      </c>
      <c r="AO4370" s="107" t="str">
        <f t="shared" si="205"/>
        <v/>
      </c>
      <c r="AP4370" s="40"/>
      <c r="AQ4370" s="45"/>
      <c r="AR4370" s="45"/>
      <c r="AS4370" s="45"/>
      <c r="AT4370" s="45"/>
      <c r="AU4370" s="41"/>
      <c r="AV4370" s="41"/>
      <c r="AW4370" s="42"/>
    </row>
    <row r="4371" spans="1:49" s="35" customFormat="1" x14ac:dyDescent="0.2">
      <c r="A4371" s="44"/>
      <c r="B4371" s="105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  <c r="AA4371" s="39"/>
      <c r="AB4371" s="39"/>
      <c r="AC4371" s="39"/>
      <c r="AD4371" s="39"/>
      <c r="AE4371" s="39"/>
      <c r="AF4371" s="39"/>
      <c r="AG4371" s="39"/>
      <c r="AH4371" s="39"/>
      <c r="AI4371" s="39"/>
      <c r="AJ4371" s="39"/>
      <c r="AK4371" s="39"/>
      <c r="AL4371" s="39"/>
      <c r="AM4371" s="102">
        <f t="shared" si="206"/>
        <v>0</v>
      </c>
      <c r="AN4371" s="101">
        <f t="shared" si="207"/>
        <v>0</v>
      </c>
      <c r="AO4371" s="107" t="str">
        <f t="shared" si="205"/>
        <v/>
      </c>
      <c r="AP4371" s="40"/>
      <c r="AQ4371" s="45"/>
      <c r="AR4371" s="45"/>
      <c r="AS4371" s="45"/>
      <c r="AT4371" s="45"/>
      <c r="AU4371" s="41"/>
      <c r="AV4371" s="41"/>
      <c r="AW4371" s="42"/>
    </row>
    <row r="4372" spans="1:49" s="35" customFormat="1" x14ac:dyDescent="0.2">
      <c r="A4372" s="44"/>
      <c r="B4372" s="105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  <c r="AA4372" s="39"/>
      <c r="AB4372" s="39"/>
      <c r="AC4372" s="39"/>
      <c r="AD4372" s="39"/>
      <c r="AE4372" s="39"/>
      <c r="AF4372" s="39"/>
      <c r="AG4372" s="39"/>
      <c r="AH4372" s="39"/>
      <c r="AI4372" s="39"/>
      <c r="AJ4372" s="39"/>
      <c r="AK4372" s="39"/>
      <c r="AL4372" s="39"/>
      <c r="AM4372" s="102">
        <f t="shared" si="206"/>
        <v>0</v>
      </c>
      <c r="AN4372" s="101">
        <f t="shared" si="207"/>
        <v>0</v>
      </c>
      <c r="AO4372" s="107" t="str">
        <f t="shared" si="205"/>
        <v/>
      </c>
      <c r="AP4372" s="40"/>
      <c r="AQ4372" s="45"/>
      <c r="AR4372" s="45"/>
      <c r="AS4372" s="45"/>
      <c r="AT4372" s="45"/>
      <c r="AU4372" s="41"/>
      <c r="AV4372" s="41"/>
      <c r="AW4372" s="42"/>
    </row>
    <row r="4373" spans="1:49" s="35" customFormat="1" x14ac:dyDescent="0.2">
      <c r="A4373" s="44"/>
      <c r="B4373" s="105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  <c r="AA4373" s="39"/>
      <c r="AB4373" s="39"/>
      <c r="AC4373" s="39"/>
      <c r="AD4373" s="39"/>
      <c r="AE4373" s="39"/>
      <c r="AF4373" s="39"/>
      <c r="AG4373" s="39"/>
      <c r="AH4373" s="39"/>
      <c r="AI4373" s="39"/>
      <c r="AJ4373" s="39"/>
      <c r="AK4373" s="39"/>
      <c r="AL4373" s="39"/>
      <c r="AM4373" s="102">
        <f t="shared" si="206"/>
        <v>0</v>
      </c>
      <c r="AN4373" s="101">
        <f t="shared" si="207"/>
        <v>0</v>
      </c>
      <c r="AO4373" s="107" t="str">
        <f t="shared" si="205"/>
        <v/>
      </c>
      <c r="AP4373" s="40"/>
      <c r="AQ4373" s="45"/>
      <c r="AR4373" s="45"/>
      <c r="AS4373" s="45"/>
      <c r="AT4373" s="45"/>
      <c r="AU4373" s="41"/>
      <c r="AV4373" s="41"/>
      <c r="AW4373" s="42"/>
    </row>
    <row r="4374" spans="1:49" s="35" customFormat="1" x14ac:dyDescent="0.2">
      <c r="A4374" s="44"/>
      <c r="B4374" s="105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  <c r="AA4374" s="39"/>
      <c r="AB4374" s="39"/>
      <c r="AC4374" s="39"/>
      <c r="AD4374" s="39"/>
      <c r="AE4374" s="39"/>
      <c r="AF4374" s="39"/>
      <c r="AG4374" s="39"/>
      <c r="AH4374" s="39"/>
      <c r="AI4374" s="39"/>
      <c r="AJ4374" s="39"/>
      <c r="AK4374" s="39"/>
      <c r="AL4374" s="39"/>
      <c r="AM4374" s="102">
        <f t="shared" si="206"/>
        <v>0</v>
      </c>
      <c r="AN4374" s="101">
        <f t="shared" si="207"/>
        <v>0</v>
      </c>
      <c r="AO4374" s="107" t="str">
        <f t="shared" si="205"/>
        <v/>
      </c>
      <c r="AP4374" s="40"/>
      <c r="AQ4374" s="45"/>
      <c r="AR4374" s="45"/>
      <c r="AS4374" s="45"/>
      <c r="AT4374" s="45"/>
      <c r="AU4374" s="41"/>
      <c r="AV4374" s="41"/>
      <c r="AW4374" s="42"/>
    </row>
    <row r="4375" spans="1:49" s="35" customFormat="1" x14ac:dyDescent="0.2">
      <c r="A4375" s="44"/>
      <c r="B4375" s="105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  <c r="AA4375" s="39"/>
      <c r="AB4375" s="39"/>
      <c r="AC4375" s="39"/>
      <c r="AD4375" s="39"/>
      <c r="AE4375" s="39"/>
      <c r="AF4375" s="39"/>
      <c r="AG4375" s="39"/>
      <c r="AH4375" s="39"/>
      <c r="AI4375" s="39"/>
      <c r="AJ4375" s="39"/>
      <c r="AK4375" s="39"/>
      <c r="AL4375" s="39"/>
      <c r="AM4375" s="102">
        <f t="shared" si="206"/>
        <v>0</v>
      </c>
      <c r="AN4375" s="101">
        <f t="shared" si="207"/>
        <v>0</v>
      </c>
      <c r="AO4375" s="107" t="str">
        <f t="shared" si="205"/>
        <v/>
      </c>
      <c r="AP4375" s="40"/>
      <c r="AQ4375" s="45"/>
      <c r="AR4375" s="45"/>
      <c r="AS4375" s="45"/>
      <c r="AT4375" s="45"/>
      <c r="AU4375" s="41"/>
      <c r="AV4375" s="41"/>
      <c r="AW4375" s="42"/>
    </row>
    <row r="4376" spans="1:49" s="35" customFormat="1" x14ac:dyDescent="0.2">
      <c r="A4376" s="44"/>
      <c r="B4376" s="105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  <c r="AA4376" s="39"/>
      <c r="AB4376" s="39"/>
      <c r="AC4376" s="39"/>
      <c r="AD4376" s="39"/>
      <c r="AE4376" s="39"/>
      <c r="AF4376" s="39"/>
      <c r="AG4376" s="39"/>
      <c r="AH4376" s="39"/>
      <c r="AI4376" s="39"/>
      <c r="AJ4376" s="39"/>
      <c r="AK4376" s="39"/>
      <c r="AL4376" s="39"/>
      <c r="AM4376" s="102">
        <f t="shared" si="206"/>
        <v>0</v>
      </c>
      <c r="AN4376" s="101">
        <f t="shared" si="207"/>
        <v>0</v>
      </c>
      <c r="AO4376" s="107" t="str">
        <f t="shared" si="205"/>
        <v/>
      </c>
      <c r="AP4376" s="40"/>
      <c r="AQ4376" s="45"/>
      <c r="AR4376" s="45"/>
      <c r="AS4376" s="45"/>
      <c r="AT4376" s="45"/>
      <c r="AU4376" s="41"/>
      <c r="AV4376" s="41"/>
      <c r="AW4376" s="42"/>
    </row>
    <row r="4377" spans="1:49" s="35" customFormat="1" x14ac:dyDescent="0.2">
      <c r="A4377" s="44"/>
      <c r="B4377" s="105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  <c r="AA4377" s="39"/>
      <c r="AB4377" s="39"/>
      <c r="AC4377" s="39"/>
      <c r="AD4377" s="39"/>
      <c r="AE4377" s="39"/>
      <c r="AF4377" s="39"/>
      <c r="AG4377" s="39"/>
      <c r="AH4377" s="39"/>
      <c r="AI4377" s="39"/>
      <c r="AJ4377" s="39"/>
      <c r="AK4377" s="39"/>
      <c r="AL4377" s="39"/>
      <c r="AM4377" s="102">
        <f t="shared" si="206"/>
        <v>0</v>
      </c>
      <c r="AN4377" s="101">
        <f t="shared" si="207"/>
        <v>0</v>
      </c>
      <c r="AO4377" s="107" t="str">
        <f t="shared" si="205"/>
        <v/>
      </c>
      <c r="AP4377" s="40"/>
      <c r="AQ4377" s="45"/>
      <c r="AR4377" s="45"/>
      <c r="AS4377" s="45"/>
      <c r="AT4377" s="45"/>
      <c r="AU4377" s="41"/>
      <c r="AV4377" s="41"/>
      <c r="AW4377" s="42"/>
    </row>
    <row r="4378" spans="1:49" s="35" customFormat="1" x14ac:dyDescent="0.2">
      <c r="A4378" s="44"/>
      <c r="B4378" s="105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  <c r="AA4378" s="39"/>
      <c r="AB4378" s="39"/>
      <c r="AC4378" s="39"/>
      <c r="AD4378" s="39"/>
      <c r="AE4378" s="39"/>
      <c r="AF4378" s="39"/>
      <c r="AG4378" s="39"/>
      <c r="AH4378" s="39"/>
      <c r="AI4378" s="39"/>
      <c r="AJ4378" s="39"/>
      <c r="AK4378" s="39"/>
      <c r="AL4378" s="39"/>
      <c r="AM4378" s="102">
        <f t="shared" si="206"/>
        <v>0</v>
      </c>
      <c r="AN4378" s="101">
        <f t="shared" si="207"/>
        <v>0</v>
      </c>
      <c r="AO4378" s="107" t="str">
        <f t="shared" si="205"/>
        <v/>
      </c>
      <c r="AP4378" s="40"/>
      <c r="AQ4378" s="45"/>
      <c r="AR4378" s="45"/>
      <c r="AS4378" s="45"/>
      <c r="AT4378" s="45"/>
      <c r="AU4378" s="41"/>
      <c r="AV4378" s="41"/>
      <c r="AW4378" s="42"/>
    </row>
    <row r="4379" spans="1:49" s="35" customFormat="1" x14ac:dyDescent="0.2">
      <c r="A4379" s="44"/>
      <c r="B4379" s="105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  <c r="AA4379" s="39"/>
      <c r="AB4379" s="39"/>
      <c r="AC4379" s="39"/>
      <c r="AD4379" s="39"/>
      <c r="AE4379" s="39"/>
      <c r="AF4379" s="39"/>
      <c r="AG4379" s="39"/>
      <c r="AH4379" s="39"/>
      <c r="AI4379" s="39"/>
      <c r="AJ4379" s="39"/>
      <c r="AK4379" s="39"/>
      <c r="AL4379" s="39"/>
      <c r="AM4379" s="102">
        <f t="shared" si="206"/>
        <v>0</v>
      </c>
      <c r="AN4379" s="101">
        <f t="shared" si="207"/>
        <v>0</v>
      </c>
      <c r="AO4379" s="107" t="str">
        <f t="shared" si="205"/>
        <v/>
      </c>
      <c r="AP4379" s="40"/>
      <c r="AQ4379" s="45"/>
      <c r="AR4379" s="45"/>
      <c r="AS4379" s="45"/>
      <c r="AT4379" s="45"/>
      <c r="AU4379" s="41"/>
      <c r="AV4379" s="41"/>
      <c r="AW4379" s="42"/>
    </row>
    <row r="4380" spans="1:49" s="35" customFormat="1" x14ac:dyDescent="0.2">
      <c r="A4380" s="44"/>
      <c r="B4380" s="105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  <c r="AA4380" s="39"/>
      <c r="AB4380" s="39"/>
      <c r="AC4380" s="39"/>
      <c r="AD4380" s="39"/>
      <c r="AE4380" s="39"/>
      <c r="AF4380" s="39"/>
      <c r="AG4380" s="39"/>
      <c r="AH4380" s="39"/>
      <c r="AI4380" s="39"/>
      <c r="AJ4380" s="39"/>
      <c r="AK4380" s="39"/>
      <c r="AL4380" s="39"/>
      <c r="AM4380" s="102">
        <f t="shared" si="206"/>
        <v>0</v>
      </c>
      <c r="AN4380" s="101">
        <f t="shared" si="207"/>
        <v>0</v>
      </c>
      <c r="AO4380" s="107" t="str">
        <f t="shared" si="205"/>
        <v/>
      </c>
      <c r="AP4380" s="40"/>
      <c r="AQ4380" s="45"/>
      <c r="AR4380" s="45"/>
      <c r="AS4380" s="45"/>
      <c r="AT4380" s="45"/>
      <c r="AU4380" s="41"/>
      <c r="AV4380" s="41"/>
      <c r="AW4380" s="42"/>
    </row>
    <row r="4381" spans="1:49" s="35" customFormat="1" x14ac:dyDescent="0.2">
      <c r="A4381" s="44"/>
      <c r="B4381" s="105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  <c r="AA4381" s="39"/>
      <c r="AB4381" s="39"/>
      <c r="AC4381" s="39"/>
      <c r="AD4381" s="39"/>
      <c r="AE4381" s="39"/>
      <c r="AF4381" s="39"/>
      <c r="AG4381" s="39"/>
      <c r="AH4381" s="39"/>
      <c r="AI4381" s="39"/>
      <c r="AJ4381" s="39"/>
      <c r="AK4381" s="39"/>
      <c r="AL4381" s="39"/>
      <c r="AM4381" s="102">
        <f t="shared" si="206"/>
        <v>0</v>
      </c>
      <c r="AN4381" s="101">
        <f t="shared" si="207"/>
        <v>0</v>
      </c>
      <c r="AO4381" s="107" t="str">
        <f t="shared" si="205"/>
        <v/>
      </c>
      <c r="AP4381" s="40"/>
      <c r="AQ4381" s="45"/>
      <c r="AR4381" s="45"/>
      <c r="AS4381" s="45"/>
      <c r="AT4381" s="45"/>
      <c r="AU4381" s="41"/>
      <c r="AV4381" s="41"/>
      <c r="AW4381" s="42"/>
    </row>
    <row r="4382" spans="1:49" s="35" customFormat="1" x14ac:dyDescent="0.2">
      <c r="A4382" s="44"/>
      <c r="B4382" s="105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  <c r="AA4382" s="39"/>
      <c r="AB4382" s="39"/>
      <c r="AC4382" s="39"/>
      <c r="AD4382" s="39"/>
      <c r="AE4382" s="39"/>
      <c r="AF4382" s="39"/>
      <c r="AG4382" s="39"/>
      <c r="AH4382" s="39"/>
      <c r="AI4382" s="39"/>
      <c r="AJ4382" s="39"/>
      <c r="AK4382" s="39"/>
      <c r="AL4382" s="39"/>
      <c r="AM4382" s="102">
        <f t="shared" si="206"/>
        <v>0</v>
      </c>
      <c r="AN4382" s="101">
        <f t="shared" si="207"/>
        <v>0</v>
      </c>
      <c r="AO4382" s="107" t="str">
        <f t="shared" si="205"/>
        <v/>
      </c>
      <c r="AP4382" s="40"/>
      <c r="AQ4382" s="45"/>
      <c r="AR4382" s="45"/>
      <c r="AS4382" s="45"/>
      <c r="AT4382" s="45"/>
      <c r="AU4382" s="41"/>
      <c r="AV4382" s="41"/>
      <c r="AW4382" s="42"/>
    </row>
    <row r="4383" spans="1:49" s="35" customFormat="1" x14ac:dyDescent="0.2">
      <c r="A4383" s="44"/>
      <c r="B4383" s="105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  <c r="AA4383" s="39"/>
      <c r="AB4383" s="39"/>
      <c r="AC4383" s="39"/>
      <c r="AD4383" s="39"/>
      <c r="AE4383" s="39"/>
      <c r="AF4383" s="39"/>
      <c r="AG4383" s="39"/>
      <c r="AH4383" s="39"/>
      <c r="AI4383" s="39"/>
      <c r="AJ4383" s="39"/>
      <c r="AK4383" s="39"/>
      <c r="AL4383" s="39"/>
      <c r="AM4383" s="102">
        <f t="shared" si="206"/>
        <v>0</v>
      </c>
      <c r="AN4383" s="101">
        <f t="shared" si="207"/>
        <v>0</v>
      </c>
      <c r="AO4383" s="107" t="str">
        <f t="shared" si="205"/>
        <v/>
      </c>
      <c r="AP4383" s="40"/>
      <c r="AQ4383" s="45"/>
      <c r="AR4383" s="45"/>
      <c r="AS4383" s="45"/>
      <c r="AT4383" s="45"/>
      <c r="AU4383" s="41"/>
      <c r="AV4383" s="41"/>
      <c r="AW4383" s="42"/>
    </row>
    <row r="4384" spans="1:49" s="35" customFormat="1" x14ac:dyDescent="0.2">
      <c r="A4384" s="44"/>
      <c r="B4384" s="105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  <c r="AA4384" s="39"/>
      <c r="AB4384" s="39"/>
      <c r="AC4384" s="39"/>
      <c r="AD4384" s="39"/>
      <c r="AE4384" s="39"/>
      <c r="AF4384" s="39"/>
      <c r="AG4384" s="39"/>
      <c r="AH4384" s="39"/>
      <c r="AI4384" s="39"/>
      <c r="AJ4384" s="39"/>
      <c r="AK4384" s="39"/>
      <c r="AL4384" s="39"/>
      <c r="AM4384" s="102">
        <f t="shared" si="206"/>
        <v>0</v>
      </c>
      <c r="AN4384" s="101">
        <f t="shared" si="207"/>
        <v>0</v>
      </c>
      <c r="AO4384" s="107" t="str">
        <f t="shared" si="205"/>
        <v/>
      </c>
      <c r="AP4384" s="40"/>
      <c r="AQ4384" s="45"/>
      <c r="AR4384" s="45"/>
      <c r="AS4384" s="45"/>
      <c r="AT4384" s="45"/>
      <c r="AU4384" s="41"/>
      <c r="AV4384" s="41"/>
      <c r="AW4384" s="42"/>
    </row>
    <row r="4385" spans="1:49" s="35" customFormat="1" x14ac:dyDescent="0.2">
      <c r="A4385" s="44"/>
      <c r="B4385" s="105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  <c r="AA4385" s="39"/>
      <c r="AB4385" s="39"/>
      <c r="AC4385" s="39"/>
      <c r="AD4385" s="39"/>
      <c r="AE4385" s="39"/>
      <c r="AF4385" s="39"/>
      <c r="AG4385" s="39"/>
      <c r="AH4385" s="39"/>
      <c r="AI4385" s="39"/>
      <c r="AJ4385" s="39"/>
      <c r="AK4385" s="39"/>
      <c r="AL4385" s="39"/>
      <c r="AM4385" s="102">
        <f t="shared" si="206"/>
        <v>0</v>
      </c>
      <c r="AN4385" s="101">
        <f t="shared" si="207"/>
        <v>0</v>
      </c>
      <c r="AO4385" s="107" t="str">
        <f t="shared" si="205"/>
        <v/>
      </c>
      <c r="AP4385" s="40"/>
      <c r="AQ4385" s="45"/>
      <c r="AR4385" s="45"/>
      <c r="AS4385" s="45"/>
      <c r="AT4385" s="45"/>
      <c r="AU4385" s="41"/>
      <c r="AV4385" s="41"/>
      <c r="AW4385" s="42"/>
    </row>
    <row r="4386" spans="1:49" s="35" customFormat="1" x14ac:dyDescent="0.2">
      <c r="A4386" s="44"/>
      <c r="B4386" s="105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  <c r="AA4386" s="39"/>
      <c r="AB4386" s="39"/>
      <c r="AC4386" s="39"/>
      <c r="AD4386" s="39"/>
      <c r="AE4386" s="39"/>
      <c r="AF4386" s="39"/>
      <c r="AG4386" s="39"/>
      <c r="AH4386" s="39"/>
      <c r="AI4386" s="39"/>
      <c r="AJ4386" s="39"/>
      <c r="AK4386" s="39"/>
      <c r="AL4386" s="39"/>
      <c r="AM4386" s="102">
        <f t="shared" si="206"/>
        <v>0</v>
      </c>
      <c r="AN4386" s="101">
        <f t="shared" si="207"/>
        <v>0</v>
      </c>
      <c r="AO4386" s="107" t="str">
        <f t="shared" si="205"/>
        <v/>
      </c>
      <c r="AP4386" s="40"/>
      <c r="AQ4386" s="45"/>
      <c r="AR4386" s="45"/>
      <c r="AS4386" s="45"/>
      <c r="AT4386" s="45"/>
      <c r="AU4386" s="41"/>
      <c r="AV4386" s="41"/>
      <c r="AW4386" s="42"/>
    </row>
    <row r="4387" spans="1:49" s="35" customFormat="1" x14ac:dyDescent="0.2">
      <c r="A4387" s="44"/>
      <c r="B4387" s="105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  <c r="AA4387" s="39"/>
      <c r="AB4387" s="39"/>
      <c r="AC4387" s="39"/>
      <c r="AD4387" s="39"/>
      <c r="AE4387" s="39"/>
      <c r="AF4387" s="39"/>
      <c r="AG4387" s="39"/>
      <c r="AH4387" s="39"/>
      <c r="AI4387" s="39"/>
      <c r="AJ4387" s="39"/>
      <c r="AK4387" s="39"/>
      <c r="AL4387" s="39"/>
      <c r="AM4387" s="102">
        <f t="shared" si="206"/>
        <v>0</v>
      </c>
      <c r="AN4387" s="101">
        <f t="shared" si="207"/>
        <v>0</v>
      </c>
      <c r="AO4387" s="107" t="str">
        <f t="shared" si="205"/>
        <v/>
      </c>
      <c r="AP4387" s="40"/>
      <c r="AQ4387" s="45"/>
      <c r="AR4387" s="45"/>
      <c r="AS4387" s="45"/>
      <c r="AT4387" s="45"/>
      <c r="AU4387" s="41"/>
      <c r="AV4387" s="41"/>
      <c r="AW4387" s="42"/>
    </row>
    <row r="4388" spans="1:49" s="35" customFormat="1" x14ac:dyDescent="0.2">
      <c r="A4388" s="44"/>
      <c r="B4388" s="105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  <c r="AA4388" s="39"/>
      <c r="AB4388" s="39"/>
      <c r="AC4388" s="39"/>
      <c r="AD4388" s="39"/>
      <c r="AE4388" s="39"/>
      <c r="AF4388" s="39"/>
      <c r="AG4388" s="39"/>
      <c r="AH4388" s="39"/>
      <c r="AI4388" s="39"/>
      <c r="AJ4388" s="39"/>
      <c r="AK4388" s="39"/>
      <c r="AL4388" s="39"/>
      <c r="AM4388" s="102">
        <f t="shared" si="206"/>
        <v>0</v>
      </c>
      <c r="AN4388" s="101">
        <f t="shared" si="207"/>
        <v>0</v>
      </c>
      <c r="AO4388" s="107" t="str">
        <f t="shared" si="205"/>
        <v/>
      </c>
      <c r="AP4388" s="40"/>
      <c r="AQ4388" s="45"/>
      <c r="AR4388" s="45"/>
      <c r="AS4388" s="45"/>
      <c r="AT4388" s="45"/>
      <c r="AU4388" s="41"/>
      <c r="AV4388" s="41"/>
      <c r="AW4388" s="42"/>
    </row>
    <row r="4389" spans="1:49" s="35" customFormat="1" x14ac:dyDescent="0.2">
      <c r="A4389" s="44"/>
      <c r="B4389" s="105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  <c r="AA4389" s="39"/>
      <c r="AB4389" s="39"/>
      <c r="AC4389" s="39"/>
      <c r="AD4389" s="39"/>
      <c r="AE4389" s="39"/>
      <c r="AF4389" s="39"/>
      <c r="AG4389" s="39"/>
      <c r="AH4389" s="39"/>
      <c r="AI4389" s="39"/>
      <c r="AJ4389" s="39"/>
      <c r="AK4389" s="39"/>
      <c r="AL4389" s="39"/>
      <c r="AM4389" s="102">
        <f t="shared" si="206"/>
        <v>0</v>
      </c>
      <c r="AN4389" s="101">
        <f t="shared" si="207"/>
        <v>0</v>
      </c>
      <c r="AO4389" s="107" t="str">
        <f t="shared" si="205"/>
        <v/>
      </c>
      <c r="AP4389" s="40"/>
      <c r="AQ4389" s="45"/>
      <c r="AR4389" s="45"/>
      <c r="AS4389" s="45"/>
      <c r="AT4389" s="45"/>
      <c r="AU4389" s="41"/>
      <c r="AV4389" s="41"/>
      <c r="AW4389" s="42"/>
    </row>
    <row r="4390" spans="1:49" s="35" customFormat="1" x14ac:dyDescent="0.2">
      <c r="A4390" s="44"/>
      <c r="B4390" s="105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  <c r="AA4390" s="39"/>
      <c r="AB4390" s="39"/>
      <c r="AC4390" s="39"/>
      <c r="AD4390" s="39"/>
      <c r="AE4390" s="39"/>
      <c r="AF4390" s="39"/>
      <c r="AG4390" s="39"/>
      <c r="AH4390" s="39"/>
      <c r="AI4390" s="39"/>
      <c r="AJ4390" s="39"/>
      <c r="AK4390" s="39"/>
      <c r="AL4390" s="39"/>
      <c r="AM4390" s="102">
        <f t="shared" si="206"/>
        <v>0</v>
      </c>
      <c r="AN4390" s="101">
        <f t="shared" si="207"/>
        <v>0</v>
      </c>
      <c r="AO4390" s="107" t="str">
        <f t="shared" si="205"/>
        <v/>
      </c>
      <c r="AP4390" s="40"/>
      <c r="AQ4390" s="45"/>
      <c r="AR4390" s="45"/>
      <c r="AS4390" s="45"/>
      <c r="AT4390" s="45"/>
      <c r="AU4390" s="41"/>
      <c r="AV4390" s="41"/>
      <c r="AW4390" s="42"/>
    </row>
    <row r="4391" spans="1:49" s="35" customFormat="1" x14ac:dyDescent="0.2">
      <c r="A4391" s="44"/>
      <c r="B4391" s="105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  <c r="AA4391" s="39"/>
      <c r="AB4391" s="39"/>
      <c r="AC4391" s="39"/>
      <c r="AD4391" s="39"/>
      <c r="AE4391" s="39"/>
      <c r="AF4391" s="39"/>
      <c r="AG4391" s="39"/>
      <c r="AH4391" s="39"/>
      <c r="AI4391" s="39"/>
      <c r="AJ4391" s="39"/>
      <c r="AK4391" s="39"/>
      <c r="AL4391" s="39"/>
      <c r="AM4391" s="102">
        <f t="shared" si="206"/>
        <v>0</v>
      </c>
      <c r="AN4391" s="101">
        <f t="shared" si="207"/>
        <v>0</v>
      </c>
      <c r="AO4391" s="107" t="str">
        <f t="shared" si="205"/>
        <v/>
      </c>
      <c r="AP4391" s="40"/>
      <c r="AQ4391" s="45"/>
      <c r="AR4391" s="45"/>
      <c r="AS4391" s="45"/>
      <c r="AT4391" s="45"/>
      <c r="AU4391" s="41"/>
      <c r="AV4391" s="41"/>
      <c r="AW4391" s="42"/>
    </row>
    <row r="4392" spans="1:49" s="35" customFormat="1" x14ac:dyDescent="0.2">
      <c r="A4392" s="44"/>
      <c r="B4392" s="105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  <c r="AA4392" s="39"/>
      <c r="AB4392" s="39"/>
      <c r="AC4392" s="39"/>
      <c r="AD4392" s="39"/>
      <c r="AE4392" s="39"/>
      <c r="AF4392" s="39"/>
      <c r="AG4392" s="39"/>
      <c r="AH4392" s="39"/>
      <c r="AI4392" s="39"/>
      <c r="AJ4392" s="39"/>
      <c r="AK4392" s="39"/>
      <c r="AL4392" s="39"/>
      <c r="AM4392" s="102">
        <f t="shared" si="206"/>
        <v>0</v>
      </c>
      <c r="AN4392" s="101">
        <f t="shared" si="207"/>
        <v>0</v>
      </c>
      <c r="AO4392" s="107" t="str">
        <f t="shared" si="205"/>
        <v/>
      </c>
      <c r="AP4392" s="40"/>
      <c r="AQ4392" s="45"/>
      <c r="AR4392" s="45"/>
      <c r="AS4392" s="45"/>
      <c r="AT4392" s="45"/>
      <c r="AU4392" s="41"/>
      <c r="AV4392" s="41"/>
      <c r="AW4392" s="42"/>
    </row>
    <row r="4393" spans="1:49" s="35" customFormat="1" x14ac:dyDescent="0.2">
      <c r="A4393" s="44"/>
      <c r="B4393" s="105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  <c r="AA4393" s="39"/>
      <c r="AB4393" s="39"/>
      <c r="AC4393" s="39"/>
      <c r="AD4393" s="39"/>
      <c r="AE4393" s="39"/>
      <c r="AF4393" s="39"/>
      <c r="AG4393" s="39"/>
      <c r="AH4393" s="39"/>
      <c r="AI4393" s="39"/>
      <c r="AJ4393" s="39"/>
      <c r="AK4393" s="39"/>
      <c r="AL4393" s="39"/>
      <c r="AM4393" s="102">
        <f t="shared" si="206"/>
        <v>0</v>
      </c>
      <c r="AN4393" s="101">
        <f t="shared" si="207"/>
        <v>0</v>
      </c>
      <c r="AO4393" s="107" t="str">
        <f t="shared" si="205"/>
        <v/>
      </c>
      <c r="AP4393" s="40"/>
      <c r="AQ4393" s="45"/>
      <c r="AR4393" s="45"/>
      <c r="AS4393" s="45"/>
      <c r="AT4393" s="45"/>
      <c r="AU4393" s="41"/>
      <c r="AV4393" s="41"/>
      <c r="AW4393" s="42"/>
    </row>
    <row r="4394" spans="1:49" s="35" customFormat="1" x14ac:dyDescent="0.2">
      <c r="A4394" s="44"/>
      <c r="B4394" s="105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  <c r="AA4394" s="39"/>
      <c r="AB4394" s="39"/>
      <c r="AC4394" s="39"/>
      <c r="AD4394" s="39"/>
      <c r="AE4394" s="39"/>
      <c r="AF4394" s="39"/>
      <c r="AG4394" s="39"/>
      <c r="AH4394" s="39"/>
      <c r="AI4394" s="39"/>
      <c r="AJ4394" s="39"/>
      <c r="AK4394" s="39"/>
      <c r="AL4394" s="39"/>
      <c r="AM4394" s="102">
        <f t="shared" si="206"/>
        <v>0</v>
      </c>
      <c r="AN4394" s="101">
        <f t="shared" si="207"/>
        <v>0</v>
      </c>
      <c r="AO4394" s="107" t="str">
        <f t="shared" si="205"/>
        <v/>
      </c>
      <c r="AP4394" s="40"/>
      <c r="AQ4394" s="45"/>
      <c r="AR4394" s="45"/>
      <c r="AS4394" s="45"/>
      <c r="AT4394" s="45"/>
      <c r="AU4394" s="41"/>
      <c r="AV4394" s="41"/>
      <c r="AW4394" s="42"/>
    </row>
    <row r="4395" spans="1:49" s="35" customFormat="1" x14ac:dyDescent="0.2">
      <c r="A4395" s="44"/>
      <c r="B4395" s="105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  <c r="AA4395" s="39"/>
      <c r="AB4395" s="39"/>
      <c r="AC4395" s="39"/>
      <c r="AD4395" s="39"/>
      <c r="AE4395" s="39"/>
      <c r="AF4395" s="39"/>
      <c r="AG4395" s="39"/>
      <c r="AH4395" s="39"/>
      <c r="AI4395" s="39"/>
      <c r="AJ4395" s="39"/>
      <c r="AK4395" s="39"/>
      <c r="AL4395" s="39"/>
      <c r="AM4395" s="102">
        <f t="shared" si="206"/>
        <v>0</v>
      </c>
      <c r="AN4395" s="101">
        <f t="shared" si="207"/>
        <v>0</v>
      </c>
      <c r="AO4395" s="107" t="str">
        <f t="shared" si="205"/>
        <v/>
      </c>
      <c r="AP4395" s="40"/>
      <c r="AQ4395" s="45"/>
      <c r="AR4395" s="45"/>
      <c r="AS4395" s="45"/>
      <c r="AT4395" s="45"/>
      <c r="AU4395" s="41"/>
      <c r="AV4395" s="41"/>
      <c r="AW4395" s="42"/>
    </row>
    <row r="4396" spans="1:49" s="35" customFormat="1" x14ac:dyDescent="0.2">
      <c r="A4396" s="44"/>
      <c r="B4396" s="105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  <c r="AA4396" s="39"/>
      <c r="AB4396" s="39"/>
      <c r="AC4396" s="39"/>
      <c r="AD4396" s="39"/>
      <c r="AE4396" s="39"/>
      <c r="AF4396" s="39"/>
      <c r="AG4396" s="39"/>
      <c r="AH4396" s="39"/>
      <c r="AI4396" s="39"/>
      <c r="AJ4396" s="39"/>
      <c r="AK4396" s="39"/>
      <c r="AL4396" s="39"/>
      <c r="AM4396" s="102">
        <f t="shared" si="206"/>
        <v>0</v>
      </c>
      <c r="AN4396" s="101">
        <f t="shared" si="207"/>
        <v>0</v>
      </c>
      <c r="AO4396" s="107" t="str">
        <f t="shared" si="205"/>
        <v/>
      </c>
      <c r="AP4396" s="40"/>
      <c r="AQ4396" s="45"/>
      <c r="AR4396" s="45"/>
      <c r="AS4396" s="45"/>
      <c r="AT4396" s="45"/>
      <c r="AU4396" s="41"/>
      <c r="AV4396" s="41"/>
      <c r="AW4396" s="42"/>
    </row>
    <row r="4397" spans="1:49" s="35" customFormat="1" x14ac:dyDescent="0.2">
      <c r="A4397" s="44"/>
      <c r="B4397" s="105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  <c r="AA4397" s="39"/>
      <c r="AB4397" s="39"/>
      <c r="AC4397" s="39"/>
      <c r="AD4397" s="39"/>
      <c r="AE4397" s="39"/>
      <c r="AF4397" s="39"/>
      <c r="AG4397" s="39"/>
      <c r="AH4397" s="39"/>
      <c r="AI4397" s="39"/>
      <c r="AJ4397" s="39"/>
      <c r="AK4397" s="39"/>
      <c r="AL4397" s="39"/>
      <c r="AM4397" s="102">
        <f t="shared" si="206"/>
        <v>0</v>
      </c>
      <c r="AN4397" s="101">
        <f t="shared" si="207"/>
        <v>0</v>
      </c>
      <c r="AO4397" s="107" t="str">
        <f t="shared" si="205"/>
        <v/>
      </c>
      <c r="AP4397" s="40"/>
      <c r="AQ4397" s="45"/>
      <c r="AR4397" s="45"/>
      <c r="AS4397" s="45"/>
      <c r="AT4397" s="45"/>
      <c r="AU4397" s="41"/>
      <c r="AV4397" s="41"/>
      <c r="AW4397" s="42"/>
    </row>
    <row r="4398" spans="1:49" s="35" customFormat="1" x14ac:dyDescent="0.2">
      <c r="A4398" s="44"/>
      <c r="B4398" s="105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  <c r="AA4398" s="39"/>
      <c r="AB4398" s="39"/>
      <c r="AC4398" s="39"/>
      <c r="AD4398" s="39"/>
      <c r="AE4398" s="39"/>
      <c r="AF4398" s="39"/>
      <c r="AG4398" s="39"/>
      <c r="AH4398" s="39"/>
      <c r="AI4398" s="39"/>
      <c r="AJ4398" s="39"/>
      <c r="AK4398" s="39"/>
      <c r="AL4398" s="39"/>
      <c r="AM4398" s="102">
        <f t="shared" si="206"/>
        <v>0</v>
      </c>
      <c r="AN4398" s="101">
        <f t="shared" si="207"/>
        <v>0</v>
      </c>
      <c r="AO4398" s="107" t="str">
        <f t="shared" si="205"/>
        <v/>
      </c>
      <c r="AP4398" s="40"/>
      <c r="AQ4398" s="45"/>
      <c r="AR4398" s="45"/>
      <c r="AS4398" s="45"/>
      <c r="AT4398" s="45"/>
      <c r="AU4398" s="41"/>
      <c r="AV4398" s="41"/>
      <c r="AW4398" s="42"/>
    </row>
    <row r="4399" spans="1:49" s="35" customFormat="1" x14ac:dyDescent="0.2">
      <c r="A4399" s="44"/>
      <c r="B4399" s="105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  <c r="AA4399" s="39"/>
      <c r="AB4399" s="39"/>
      <c r="AC4399" s="39"/>
      <c r="AD4399" s="39"/>
      <c r="AE4399" s="39"/>
      <c r="AF4399" s="39"/>
      <c r="AG4399" s="39"/>
      <c r="AH4399" s="39"/>
      <c r="AI4399" s="39"/>
      <c r="AJ4399" s="39"/>
      <c r="AK4399" s="39"/>
      <c r="AL4399" s="39"/>
      <c r="AM4399" s="102">
        <f t="shared" si="206"/>
        <v>0</v>
      </c>
      <c r="AN4399" s="101">
        <f t="shared" si="207"/>
        <v>0</v>
      </c>
      <c r="AO4399" s="107" t="str">
        <f t="shared" si="205"/>
        <v/>
      </c>
      <c r="AP4399" s="40"/>
      <c r="AQ4399" s="45"/>
      <c r="AR4399" s="45"/>
      <c r="AS4399" s="45"/>
      <c r="AT4399" s="45"/>
      <c r="AU4399" s="41"/>
      <c r="AV4399" s="41"/>
      <c r="AW4399" s="42"/>
    </row>
    <row r="4400" spans="1:49" s="35" customFormat="1" x14ac:dyDescent="0.2">
      <c r="A4400" s="44"/>
      <c r="B4400" s="105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  <c r="AA4400" s="39"/>
      <c r="AB4400" s="39"/>
      <c r="AC4400" s="39"/>
      <c r="AD4400" s="39"/>
      <c r="AE4400" s="39"/>
      <c r="AF4400" s="39"/>
      <c r="AG4400" s="39"/>
      <c r="AH4400" s="39"/>
      <c r="AI4400" s="39"/>
      <c r="AJ4400" s="39"/>
      <c r="AK4400" s="39"/>
      <c r="AL4400" s="39"/>
      <c r="AM4400" s="102">
        <f t="shared" si="206"/>
        <v>0</v>
      </c>
      <c r="AN4400" s="101">
        <f t="shared" si="207"/>
        <v>0</v>
      </c>
      <c r="AO4400" s="107" t="str">
        <f t="shared" si="205"/>
        <v/>
      </c>
      <c r="AP4400" s="40"/>
      <c r="AQ4400" s="45"/>
      <c r="AR4400" s="45"/>
      <c r="AS4400" s="45"/>
      <c r="AT4400" s="45"/>
      <c r="AU4400" s="41"/>
      <c r="AV4400" s="41"/>
      <c r="AW4400" s="42"/>
    </row>
    <row r="4401" spans="1:49" s="35" customFormat="1" x14ac:dyDescent="0.2">
      <c r="A4401" s="44"/>
      <c r="B4401" s="105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  <c r="AA4401" s="39"/>
      <c r="AB4401" s="39"/>
      <c r="AC4401" s="39"/>
      <c r="AD4401" s="39"/>
      <c r="AE4401" s="39"/>
      <c r="AF4401" s="39"/>
      <c r="AG4401" s="39"/>
      <c r="AH4401" s="39"/>
      <c r="AI4401" s="39"/>
      <c r="AJ4401" s="39"/>
      <c r="AK4401" s="39"/>
      <c r="AL4401" s="39"/>
      <c r="AM4401" s="102">
        <f t="shared" si="206"/>
        <v>0</v>
      </c>
      <c r="AN4401" s="101">
        <f t="shared" si="207"/>
        <v>0</v>
      </c>
      <c r="AO4401" s="107" t="str">
        <f t="shared" si="205"/>
        <v/>
      </c>
      <c r="AP4401" s="40"/>
      <c r="AQ4401" s="45"/>
      <c r="AR4401" s="45"/>
      <c r="AS4401" s="45"/>
      <c r="AT4401" s="45"/>
      <c r="AU4401" s="41"/>
      <c r="AV4401" s="41"/>
      <c r="AW4401" s="42"/>
    </row>
    <row r="4402" spans="1:49" s="35" customFormat="1" x14ac:dyDescent="0.2">
      <c r="A4402" s="44"/>
      <c r="B4402" s="105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  <c r="AA4402" s="39"/>
      <c r="AB4402" s="39"/>
      <c r="AC4402" s="39"/>
      <c r="AD4402" s="39"/>
      <c r="AE4402" s="39"/>
      <c r="AF4402" s="39"/>
      <c r="AG4402" s="39"/>
      <c r="AH4402" s="39"/>
      <c r="AI4402" s="39"/>
      <c r="AJ4402" s="39"/>
      <c r="AK4402" s="39"/>
      <c r="AL4402" s="39"/>
      <c r="AM4402" s="102">
        <f t="shared" si="206"/>
        <v>0</v>
      </c>
      <c r="AN4402" s="101">
        <f t="shared" si="207"/>
        <v>0</v>
      </c>
      <c r="AO4402" s="107" t="str">
        <f t="shared" si="205"/>
        <v/>
      </c>
      <c r="AP4402" s="40"/>
      <c r="AQ4402" s="45"/>
      <c r="AR4402" s="45"/>
      <c r="AS4402" s="45"/>
      <c r="AT4402" s="45"/>
      <c r="AU4402" s="41"/>
      <c r="AV4402" s="41"/>
      <c r="AW4402" s="42"/>
    </row>
    <row r="4403" spans="1:49" s="35" customFormat="1" x14ac:dyDescent="0.2">
      <c r="A4403" s="44"/>
      <c r="B4403" s="105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  <c r="AA4403" s="39"/>
      <c r="AB4403" s="39"/>
      <c r="AC4403" s="39"/>
      <c r="AD4403" s="39"/>
      <c r="AE4403" s="39"/>
      <c r="AF4403" s="39"/>
      <c r="AG4403" s="39"/>
      <c r="AH4403" s="39"/>
      <c r="AI4403" s="39"/>
      <c r="AJ4403" s="39"/>
      <c r="AK4403" s="39"/>
      <c r="AL4403" s="39"/>
      <c r="AM4403" s="102">
        <f t="shared" si="206"/>
        <v>0</v>
      </c>
      <c r="AN4403" s="101">
        <f t="shared" si="207"/>
        <v>0</v>
      </c>
      <c r="AO4403" s="107" t="str">
        <f t="shared" si="205"/>
        <v/>
      </c>
      <c r="AP4403" s="40"/>
      <c r="AQ4403" s="45"/>
      <c r="AR4403" s="45"/>
      <c r="AS4403" s="45"/>
      <c r="AT4403" s="45"/>
      <c r="AU4403" s="41"/>
      <c r="AV4403" s="41"/>
      <c r="AW4403" s="42"/>
    </row>
    <row r="4404" spans="1:49" s="35" customFormat="1" x14ac:dyDescent="0.2">
      <c r="A4404" s="44"/>
      <c r="B4404" s="105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  <c r="AA4404" s="39"/>
      <c r="AB4404" s="39"/>
      <c r="AC4404" s="39"/>
      <c r="AD4404" s="39"/>
      <c r="AE4404" s="39"/>
      <c r="AF4404" s="39"/>
      <c r="AG4404" s="39"/>
      <c r="AH4404" s="39"/>
      <c r="AI4404" s="39"/>
      <c r="AJ4404" s="39"/>
      <c r="AK4404" s="39"/>
      <c r="AL4404" s="39"/>
      <c r="AM4404" s="102">
        <f t="shared" si="206"/>
        <v>0</v>
      </c>
      <c r="AN4404" s="101">
        <f t="shared" si="207"/>
        <v>0</v>
      </c>
      <c r="AO4404" s="107" t="str">
        <f t="shared" si="205"/>
        <v/>
      </c>
      <c r="AP4404" s="40"/>
      <c r="AQ4404" s="45"/>
      <c r="AR4404" s="45"/>
      <c r="AS4404" s="45"/>
      <c r="AT4404" s="45"/>
      <c r="AU4404" s="41"/>
      <c r="AV4404" s="41"/>
      <c r="AW4404" s="42"/>
    </row>
    <row r="4405" spans="1:49" s="35" customFormat="1" x14ac:dyDescent="0.2">
      <c r="A4405" s="44"/>
      <c r="B4405" s="105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  <c r="AA4405" s="39"/>
      <c r="AB4405" s="39"/>
      <c r="AC4405" s="39"/>
      <c r="AD4405" s="39"/>
      <c r="AE4405" s="39"/>
      <c r="AF4405" s="39"/>
      <c r="AG4405" s="39"/>
      <c r="AH4405" s="39"/>
      <c r="AI4405" s="39"/>
      <c r="AJ4405" s="39"/>
      <c r="AK4405" s="39"/>
      <c r="AL4405" s="39"/>
      <c r="AM4405" s="102">
        <f t="shared" si="206"/>
        <v>0</v>
      </c>
      <c r="AN4405" s="101">
        <f t="shared" si="207"/>
        <v>0</v>
      </c>
      <c r="AO4405" s="107" t="str">
        <f t="shared" si="205"/>
        <v/>
      </c>
      <c r="AP4405" s="40"/>
      <c r="AQ4405" s="45"/>
      <c r="AR4405" s="45"/>
      <c r="AS4405" s="45"/>
      <c r="AT4405" s="45"/>
      <c r="AU4405" s="41"/>
      <c r="AV4405" s="41"/>
      <c r="AW4405" s="42"/>
    </row>
    <row r="4406" spans="1:49" s="35" customFormat="1" x14ac:dyDescent="0.2">
      <c r="A4406" s="44"/>
      <c r="B4406" s="105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  <c r="AA4406" s="39"/>
      <c r="AB4406" s="39"/>
      <c r="AC4406" s="39"/>
      <c r="AD4406" s="39"/>
      <c r="AE4406" s="39"/>
      <c r="AF4406" s="39"/>
      <c r="AG4406" s="39"/>
      <c r="AH4406" s="39"/>
      <c r="AI4406" s="39"/>
      <c r="AJ4406" s="39"/>
      <c r="AK4406" s="39"/>
      <c r="AL4406" s="39"/>
      <c r="AM4406" s="102">
        <f t="shared" si="206"/>
        <v>0</v>
      </c>
      <c r="AN4406" s="101">
        <f t="shared" si="207"/>
        <v>0</v>
      </c>
      <c r="AO4406" s="107" t="str">
        <f t="shared" si="205"/>
        <v/>
      </c>
      <c r="AP4406" s="40"/>
      <c r="AQ4406" s="45"/>
      <c r="AR4406" s="45"/>
      <c r="AS4406" s="45"/>
      <c r="AT4406" s="45"/>
      <c r="AU4406" s="41"/>
      <c r="AV4406" s="41"/>
      <c r="AW4406" s="42"/>
    </row>
    <row r="4407" spans="1:49" s="35" customFormat="1" x14ac:dyDescent="0.2">
      <c r="A4407" s="44"/>
      <c r="B4407" s="105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  <c r="AA4407" s="39"/>
      <c r="AB4407" s="39"/>
      <c r="AC4407" s="39"/>
      <c r="AD4407" s="39"/>
      <c r="AE4407" s="39"/>
      <c r="AF4407" s="39"/>
      <c r="AG4407" s="39"/>
      <c r="AH4407" s="39"/>
      <c r="AI4407" s="39"/>
      <c r="AJ4407" s="39"/>
      <c r="AK4407" s="39"/>
      <c r="AL4407" s="39"/>
      <c r="AM4407" s="102">
        <f t="shared" si="206"/>
        <v>0</v>
      </c>
      <c r="AN4407" s="101">
        <f t="shared" si="207"/>
        <v>0</v>
      </c>
      <c r="AO4407" s="107" t="str">
        <f t="shared" si="205"/>
        <v/>
      </c>
      <c r="AP4407" s="40"/>
      <c r="AQ4407" s="45"/>
      <c r="AR4407" s="45"/>
      <c r="AS4407" s="45"/>
      <c r="AT4407" s="45"/>
      <c r="AU4407" s="41"/>
      <c r="AV4407" s="41"/>
      <c r="AW4407" s="42"/>
    </row>
    <row r="4408" spans="1:49" s="35" customFormat="1" x14ac:dyDescent="0.2">
      <c r="A4408" s="44"/>
      <c r="B4408" s="105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  <c r="AA4408" s="39"/>
      <c r="AB4408" s="39"/>
      <c r="AC4408" s="39"/>
      <c r="AD4408" s="39"/>
      <c r="AE4408" s="39"/>
      <c r="AF4408" s="39"/>
      <c r="AG4408" s="39"/>
      <c r="AH4408" s="39"/>
      <c r="AI4408" s="39"/>
      <c r="AJ4408" s="39"/>
      <c r="AK4408" s="39"/>
      <c r="AL4408" s="39"/>
      <c r="AM4408" s="102">
        <f t="shared" si="206"/>
        <v>0</v>
      </c>
      <c r="AN4408" s="101">
        <f t="shared" si="207"/>
        <v>0</v>
      </c>
      <c r="AO4408" s="107" t="str">
        <f t="shared" si="205"/>
        <v/>
      </c>
      <c r="AP4408" s="40"/>
      <c r="AQ4408" s="45"/>
      <c r="AR4408" s="45"/>
      <c r="AS4408" s="45"/>
      <c r="AT4408" s="45"/>
      <c r="AU4408" s="41"/>
      <c r="AV4408" s="41"/>
      <c r="AW4408" s="42"/>
    </row>
    <row r="4409" spans="1:49" s="35" customFormat="1" x14ac:dyDescent="0.2">
      <c r="A4409" s="44"/>
      <c r="B4409" s="105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  <c r="AA4409" s="39"/>
      <c r="AB4409" s="39"/>
      <c r="AC4409" s="39"/>
      <c r="AD4409" s="39"/>
      <c r="AE4409" s="39"/>
      <c r="AF4409" s="39"/>
      <c r="AG4409" s="39"/>
      <c r="AH4409" s="39"/>
      <c r="AI4409" s="39"/>
      <c r="AJ4409" s="39"/>
      <c r="AK4409" s="39"/>
      <c r="AL4409" s="39"/>
      <c r="AM4409" s="102">
        <f t="shared" si="206"/>
        <v>0</v>
      </c>
      <c r="AN4409" s="101">
        <f t="shared" si="207"/>
        <v>0</v>
      </c>
      <c r="AO4409" s="107" t="str">
        <f t="shared" si="205"/>
        <v/>
      </c>
      <c r="AP4409" s="40"/>
      <c r="AQ4409" s="45"/>
      <c r="AR4409" s="45"/>
      <c r="AS4409" s="45"/>
      <c r="AT4409" s="45"/>
      <c r="AU4409" s="41"/>
      <c r="AV4409" s="41"/>
      <c r="AW4409" s="42"/>
    </row>
    <row r="4410" spans="1:49" s="35" customFormat="1" x14ac:dyDescent="0.2">
      <c r="A4410" s="44"/>
      <c r="B4410" s="105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  <c r="AA4410" s="39"/>
      <c r="AB4410" s="39"/>
      <c r="AC4410" s="39"/>
      <c r="AD4410" s="39"/>
      <c r="AE4410" s="39"/>
      <c r="AF4410" s="39"/>
      <c r="AG4410" s="39"/>
      <c r="AH4410" s="39"/>
      <c r="AI4410" s="39"/>
      <c r="AJ4410" s="39"/>
      <c r="AK4410" s="39"/>
      <c r="AL4410" s="39"/>
      <c r="AM4410" s="102">
        <f t="shared" si="206"/>
        <v>0</v>
      </c>
      <c r="AN4410" s="101">
        <f t="shared" si="207"/>
        <v>0</v>
      </c>
      <c r="AO4410" s="107" t="str">
        <f t="shared" si="205"/>
        <v/>
      </c>
      <c r="AP4410" s="40"/>
      <c r="AQ4410" s="45"/>
      <c r="AR4410" s="45"/>
      <c r="AS4410" s="45"/>
      <c r="AT4410" s="45"/>
      <c r="AU4410" s="41"/>
      <c r="AV4410" s="41"/>
      <c r="AW4410" s="42"/>
    </row>
    <row r="4411" spans="1:49" s="35" customFormat="1" x14ac:dyDescent="0.2">
      <c r="A4411" s="44"/>
      <c r="B4411" s="105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  <c r="AA4411" s="39"/>
      <c r="AB4411" s="39"/>
      <c r="AC4411" s="39"/>
      <c r="AD4411" s="39"/>
      <c r="AE4411" s="39"/>
      <c r="AF4411" s="39"/>
      <c r="AG4411" s="39"/>
      <c r="AH4411" s="39"/>
      <c r="AI4411" s="39"/>
      <c r="AJ4411" s="39"/>
      <c r="AK4411" s="39"/>
      <c r="AL4411" s="39"/>
      <c r="AM4411" s="102">
        <f t="shared" si="206"/>
        <v>0</v>
      </c>
      <c r="AN4411" s="101">
        <f t="shared" si="207"/>
        <v>0</v>
      </c>
      <c r="AO4411" s="107" t="str">
        <f t="shared" si="205"/>
        <v/>
      </c>
      <c r="AP4411" s="40"/>
      <c r="AQ4411" s="45"/>
      <c r="AR4411" s="45"/>
      <c r="AS4411" s="45"/>
      <c r="AT4411" s="45"/>
      <c r="AU4411" s="41"/>
      <c r="AV4411" s="41"/>
      <c r="AW4411" s="42"/>
    </row>
    <row r="4412" spans="1:49" s="35" customFormat="1" x14ac:dyDescent="0.2">
      <c r="A4412" s="44"/>
      <c r="B4412" s="105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  <c r="AA4412" s="39"/>
      <c r="AB4412" s="39"/>
      <c r="AC4412" s="39"/>
      <c r="AD4412" s="39"/>
      <c r="AE4412" s="39"/>
      <c r="AF4412" s="39"/>
      <c r="AG4412" s="39"/>
      <c r="AH4412" s="39"/>
      <c r="AI4412" s="39"/>
      <c r="AJ4412" s="39"/>
      <c r="AK4412" s="39"/>
      <c r="AL4412" s="39"/>
      <c r="AM4412" s="102">
        <f t="shared" si="206"/>
        <v>0</v>
      </c>
      <c r="AN4412" s="101">
        <f t="shared" si="207"/>
        <v>0</v>
      </c>
      <c r="AO4412" s="107" t="str">
        <f t="shared" si="205"/>
        <v/>
      </c>
      <c r="AP4412" s="40"/>
      <c r="AQ4412" s="45"/>
      <c r="AR4412" s="45"/>
      <c r="AS4412" s="45"/>
      <c r="AT4412" s="45"/>
      <c r="AU4412" s="41"/>
      <c r="AV4412" s="41"/>
      <c r="AW4412" s="42"/>
    </row>
    <row r="4413" spans="1:49" s="35" customFormat="1" x14ac:dyDescent="0.2">
      <c r="A4413" s="44"/>
      <c r="B4413" s="105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  <c r="AA4413" s="39"/>
      <c r="AB4413" s="39"/>
      <c r="AC4413" s="39"/>
      <c r="AD4413" s="39"/>
      <c r="AE4413" s="39"/>
      <c r="AF4413" s="39"/>
      <c r="AG4413" s="39"/>
      <c r="AH4413" s="39"/>
      <c r="AI4413" s="39"/>
      <c r="AJ4413" s="39"/>
      <c r="AK4413" s="39"/>
      <c r="AL4413" s="39"/>
      <c r="AM4413" s="102">
        <f t="shared" si="206"/>
        <v>0</v>
      </c>
      <c r="AN4413" s="101">
        <f t="shared" si="207"/>
        <v>0</v>
      </c>
      <c r="AO4413" s="107" t="str">
        <f t="shared" si="205"/>
        <v/>
      </c>
      <c r="AP4413" s="40"/>
      <c r="AQ4413" s="45"/>
      <c r="AR4413" s="45"/>
      <c r="AS4413" s="45"/>
      <c r="AT4413" s="45"/>
      <c r="AU4413" s="41"/>
      <c r="AV4413" s="41"/>
      <c r="AW4413" s="42"/>
    </row>
    <row r="4414" spans="1:49" s="35" customFormat="1" x14ac:dyDescent="0.2">
      <c r="A4414" s="44"/>
      <c r="B4414" s="105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  <c r="AA4414" s="39"/>
      <c r="AB4414" s="39"/>
      <c r="AC4414" s="39"/>
      <c r="AD4414" s="39"/>
      <c r="AE4414" s="39"/>
      <c r="AF4414" s="39"/>
      <c r="AG4414" s="39"/>
      <c r="AH4414" s="39"/>
      <c r="AI4414" s="39"/>
      <c r="AJ4414" s="39"/>
      <c r="AK4414" s="39"/>
      <c r="AL4414" s="39"/>
      <c r="AM4414" s="102">
        <f t="shared" si="206"/>
        <v>0</v>
      </c>
      <c r="AN4414" s="101">
        <f t="shared" si="207"/>
        <v>0</v>
      </c>
      <c r="AO4414" s="107" t="str">
        <f t="shared" si="205"/>
        <v/>
      </c>
      <c r="AP4414" s="40"/>
      <c r="AQ4414" s="45"/>
      <c r="AR4414" s="45"/>
      <c r="AS4414" s="45"/>
      <c r="AT4414" s="45"/>
      <c r="AU4414" s="41"/>
      <c r="AV4414" s="41"/>
      <c r="AW4414" s="42"/>
    </row>
    <row r="4415" spans="1:49" s="35" customFormat="1" x14ac:dyDescent="0.2">
      <c r="A4415" s="44"/>
      <c r="B4415" s="105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  <c r="AA4415" s="39"/>
      <c r="AB4415" s="39"/>
      <c r="AC4415" s="39"/>
      <c r="AD4415" s="39"/>
      <c r="AE4415" s="39"/>
      <c r="AF4415" s="39"/>
      <c r="AG4415" s="39"/>
      <c r="AH4415" s="39"/>
      <c r="AI4415" s="39"/>
      <c r="AJ4415" s="39"/>
      <c r="AK4415" s="39"/>
      <c r="AL4415" s="39"/>
      <c r="AM4415" s="102">
        <f t="shared" si="206"/>
        <v>0</v>
      </c>
      <c r="AN4415" s="101">
        <f t="shared" si="207"/>
        <v>0</v>
      </c>
      <c r="AO4415" s="107" t="str">
        <f t="shared" si="205"/>
        <v/>
      </c>
      <c r="AP4415" s="40"/>
      <c r="AQ4415" s="45"/>
      <c r="AR4415" s="45"/>
      <c r="AS4415" s="45"/>
      <c r="AT4415" s="45"/>
      <c r="AU4415" s="41"/>
      <c r="AV4415" s="41"/>
      <c r="AW4415" s="42"/>
    </row>
    <row r="4416" spans="1:49" s="35" customFormat="1" x14ac:dyDescent="0.2">
      <c r="A4416" s="44"/>
      <c r="B4416" s="105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  <c r="AA4416" s="39"/>
      <c r="AB4416" s="39"/>
      <c r="AC4416" s="39"/>
      <c r="AD4416" s="39"/>
      <c r="AE4416" s="39"/>
      <c r="AF4416" s="39"/>
      <c r="AG4416" s="39"/>
      <c r="AH4416" s="39"/>
      <c r="AI4416" s="39"/>
      <c r="AJ4416" s="39"/>
      <c r="AK4416" s="39"/>
      <c r="AL4416" s="39"/>
      <c r="AM4416" s="102">
        <f t="shared" si="206"/>
        <v>0</v>
      </c>
      <c r="AN4416" s="101">
        <f t="shared" si="207"/>
        <v>0</v>
      </c>
      <c r="AO4416" s="107" t="str">
        <f t="shared" si="205"/>
        <v/>
      </c>
      <c r="AP4416" s="40"/>
      <c r="AQ4416" s="45"/>
      <c r="AR4416" s="45"/>
      <c r="AS4416" s="45"/>
      <c r="AT4416" s="45"/>
      <c r="AU4416" s="41"/>
      <c r="AV4416" s="41"/>
      <c r="AW4416" s="42"/>
    </row>
    <row r="4417" spans="1:49" s="35" customFormat="1" x14ac:dyDescent="0.2">
      <c r="A4417" s="44"/>
      <c r="B4417" s="105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  <c r="AA4417" s="39"/>
      <c r="AB4417" s="39"/>
      <c r="AC4417" s="39"/>
      <c r="AD4417" s="39"/>
      <c r="AE4417" s="39"/>
      <c r="AF4417" s="39"/>
      <c r="AG4417" s="39"/>
      <c r="AH4417" s="39"/>
      <c r="AI4417" s="39"/>
      <c r="AJ4417" s="39"/>
      <c r="AK4417" s="39"/>
      <c r="AL4417" s="39"/>
      <c r="AM4417" s="102">
        <f t="shared" si="206"/>
        <v>0</v>
      </c>
      <c r="AN4417" s="101">
        <f t="shared" si="207"/>
        <v>0</v>
      </c>
      <c r="AO4417" s="107" t="str">
        <f t="shared" si="205"/>
        <v/>
      </c>
      <c r="AP4417" s="40"/>
      <c r="AQ4417" s="45"/>
      <c r="AR4417" s="45"/>
      <c r="AS4417" s="45"/>
      <c r="AT4417" s="45"/>
      <c r="AU4417" s="41"/>
      <c r="AV4417" s="41"/>
      <c r="AW4417" s="42"/>
    </row>
    <row r="4418" spans="1:49" s="35" customFormat="1" x14ac:dyDescent="0.2">
      <c r="A4418" s="44"/>
      <c r="B4418" s="105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  <c r="AA4418" s="39"/>
      <c r="AB4418" s="39"/>
      <c r="AC4418" s="39"/>
      <c r="AD4418" s="39"/>
      <c r="AE4418" s="39"/>
      <c r="AF4418" s="39"/>
      <c r="AG4418" s="39"/>
      <c r="AH4418" s="39"/>
      <c r="AI4418" s="39"/>
      <c r="AJ4418" s="39"/>
      <c r="AK4418" s="39"/>
      <c r="AL4418" s="39"/>
      <c r="AM4418" s="102">
        <f t="shared" si="206"/>
        <v>0</v>
      </c>
      <c r="AN4418" s="101">
        <f t="shared" si="207"/>
        <v>0</v>
      </c>
      <c r="AO4418" s="107" t="str">
        <f t="shared" si="205"/>
        <v/>
      </c>
      <c r="AP4418" s="40"/>
      <c r="AQ4418" s="45"/>
      <c r="AR4418" s="45"/>
      <c r="AS4418" s="45"/>
      <c r="AT4418" s="45"/>
      <c r="AU4418" s="41"/>
      <c r="AV4418" s="41"/>
      <c r="AW4418" s="42"/>
    </row>
    <row r="4419" spans="1:49" s="35" customFormat="1" x14ac:dyDescent="0.2">
      <c r="A4419" s="44"/>
      <c r="B4419" s="105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  <c r="AA4419" s="39"/>
      <c r="AB4419" s="39"/>
      <c r="AC4419" s="39"/>
      <c r="AD4419" s="39"/>
      <c r="AE4419" s="39"/>
      <c r="AF4419" s="39"/>
      <c r="AG4419" s="39"/>
      <c r="AH4419" s="39"/>
      <c r="AI4419" s="39"/>
      <c r="AJ4419" s="39"/>
      <c r="AK4419" s="39"/>
      <c r="AL4419" s="39"/>
      <c r="AM4419" s="102">
        <f t="shared" si="206"/>
        <v>0</v>
      </c>
      <c r="AN4419" s="101">
        <f t="shared" si="207"/>
        <v>0</v>
      </c>
      <c r="AO4419" s="107" t="str">
        <f t="shared" si="205"/>
        <v/>
      </c>
      <c r="AP4419" s="40"/>
      <c r="AQ4419" s="45"/>
      <c r="AR4419" s="45"/>
      <c r="AS4419" s="45"/>
      <c r="AT4419" s="45"/>
      <c r="AU4419" s="41"/>
      <c r="AV4419" s="41"/>
      <c r="AW4419" s="42"/>
    </row>
    <row r="4420" spans="1:49" s="35" customFormat="1" x14ac:dyDescent="0.2">
      <c r="A4420" s="44"/>
      <c r="B4420" s="105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  <c r="AA4420" s="39"/>
      <c r="AB4420" s="39"/>
      <c r="AC4420" s="39"/>
      <c r="AD4420" s="39"/>
      <c r="AE4420" s="39"/>
      <c r="AF4420" s="39"/>
      <c r="AG4420" s="39"/>
      <c r="AH4420" s="39"/>
      <c r="AI4420" s="39"/>
      <c r="AJ4420" s="39"/>
      <c r="AK4420" s="39"/>
      <c r="AL4420" s="39"/>
      <c r="AM4420" s="102">
        <f t="shared" si="206"/>
        <v>0</v>
      </c>
      <c r="AN4420" s="101">
        <f t="shared" si="207"/>
        <v>0</v>
      </c>
      <c r="AO4420" s="107" t="str">
        <f t="shared" si="205"/>
        <v/>
      </c>
      <c r="AP4420" s="40"/>
      <c r="AQ4420" s="45"/>
      <c r="AR4420" s="45"/>
      <c r="AS4420" s="45"/>
      <c r="AT4420" s="45"/>
      <c r="AU4420" s="41"/>
      <c r="AV4420" s="41"/>
      <c r="AW4420" s="42"/>
    </row>
    <row r="4421" spans="1:49" s="35" customFormat="1" x14ac:dyDescent="0.2">
      <c r="A4421" s="44"/>
      <c r="B4421" s="105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  <c r="AA4421" s="39"/>
      <c r="AB4421" s="39"/>
      <c r="AC4421" s="39"/>
      <c r="AD4421" s="39"/>
      <c r="AE4421" s="39"/>
      <c r="AF4421" s="39"/>
      <c r="AG4421" s="39"/>
      <c r="AH4421" s="39"/>
      <c r="AI4421" s="39"/>
      <c r="AJ4421" s="39"/>
      <c r="AK4421" s="39"/>
      <c r="AL4421" s="39"/>
      <c r="AM4421" s="102">
        <f t="shared" si="206"/>
        <v>0</v>
      </c>
      <c r="AN4421" s="101">
        <f t="shared" si="207"/>
        <v>0</v>
      </c>
      <c r="AO4421" s="107" t="str">
        <f t="shared" si="205"/>
        <v/>
      </c>
      <c r="AP4421" s="40"/>
      <c r="AQ4421" s="45"/>
      <c r="AR4421" s="45"/>
      <c r="AS4421" s="45"/>
      <c r="AT4421" s="45"/>
      <c r="AU4421" s="41"/>
      <c r="AV4421" s="41"/>
      <c r="AW4421" s="42"/>
    </row>
    <row r="4422" spans="1:49" s="35" customFormat="1" x14ac:dyDescent="0.2">
      <c r="A4422" s="44"/>
      <c r="B4422" s="105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  <c r="AA4422" s="39"/>
      <c r="AB4422" s="39"/>
      <c r="AC4422" s="39"/>
      <c r="AD4422" s="39"/>
      <c r="AE4422" s="39"/>
      <c r="AF4422" s="39"/>
      <c r="AG4422" s="39"/>
      <c r="AH4422" s="39"/>
      <c r="AI4422" s="39"/>
      <c r="AJ4422" s="39"/>
      <c r="AK4422" s="39"/>
      <c r="AL4422" s="39"/>
      <c r="AM4422" s="102">
        <f t="shared" si="206"/>
        <v>0</v>
      </c>
      <c r="AN4422" s="101">
        <f t="shared" si="207"/>
        <v>0</v>
      </c>
      <c r="AO4422" s="107" t="str">
        <f t="shared" si="205"/>
        <v/>
      </c>
      <c r="AP4422" s="40"/>
      <c r="AQ4422" s="45"/>
      <c r="AR4422" s="45"/>
      <c r="AS4422" s="45"/>
      <c r="AT4422" s="45"/>
      <c r="AU4422" s="41"/>
      <c r="AV4422" s="41"/>
      <c r="AW4422" s="42"/>
    </row>
    <row r="4423" spans="1:49" s="35" customFormat="1" x14ac:dyDescent="0.2">
      <c r="A4423" s="44"/>
      <c r="B4423" s="105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  <c r="AA4423" s="39"/>
      <c r="AB4423" s="39"/>
      <c r="AC4423" s="39"/>
      <c r="AD4423" s="39"/>
      <c r="AE4423" s="39"/>
      <c r="AF4423" s="39"/>
      <c r="AG4423" s="39"/>
      <c r="AH4423" s="39"/>
      <c r="AI4423" s="39"/>
      <c r="AJ4423" s="39"/>
      <c r="AK4423" s="39"/>
      <c r="AL4423" s="39"/>
      <c r="AM4423" s="102">
        <f t="shared" si="206"/>
        <v>0</v>
      </c>
      <c r="AN4423" s="101">
        <f t="shared" si="207"/>
        <v>0</v>
      </c>
      <c r="AO4423" s="107" t="str">
        <f t="shared" si="205"/>
        <v/>
      </c>
      <c r="AP4423" s="40"/>
      <c r="AQ4423" s="45"/>
      <c r="AR4423" s="45"/>
      <c r="AS4423" s="45"/>
      <c r="AT4423" s="45"/>
      <c r="AU4423" s="41"/>
      <c r="AV4423" s="41"/>
      <c r="AW4423" s="42"/>
    </row>
    <row r="4424" spans="1:49" s="35" customFormat="1" x14ac:dyDescent="0.2">
      <c r="A4424" s="44"/>
      <c r="B4424" s="105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  <c r="AA4424" s="39"/>
      <c r="AB4424" s="39"/>
      <c r="AC4424" s="39"/>
      <c r="AD4424" s="39"/>
      <c r="AE4424" s="39"/>
      <c r="AF4424" s="39"/>
      <c r="AG4424" s="39"/>
      <c r="AH4424" s="39"/>
      <c r="AI4424" s="39"/>
      <c r="AJ4424" s="39"/>
      <c r="AK4424" s="39"/>
      <c r="AL4424" s="39"/>
      <c r="AM4424" s="102">
        <f t="shared" si="206"/>
        <v>0</v>
      </c>
      <c r="AN4424" s="101">
        <f t="shared" si="207"/>
        <v>0</v>
      </c>
      <c r="AO4424" s="107" t="str">
        <f t="shared" si="205"/>
        <v/>
      </c>
      <c r="AP4424" s="40"/>
      <c r="AQ4424" s="45"/>
      <c r="AR4424" s="45"/>
      <c r="AS4424" s="45"/>
      <c r="AT4424" s="45"/>
      <c r="AU4424" s="41"/>
      <c r="AV4424" s="41"/>
      <c r="AW4424" s="42"/>
    </row>
    <row r="4425" spans="1:49" s="35" customFormat="1" x14ac:dyDescent="0.2">
      <c r="A4425" s="44"/>
      <c r="B4425" s="105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  <c r="AA4425" s="39"/>
      <c r="AB4425" s="39"/>
      <c r="AC4425" s="39"/>
      <c r="AD4425" s="39"/>
      <c r="AE4425" s="39"/>
      <c r="AF4425" s="39"/>
      <c r="AG4425" s="39"/>
      <c r="AH4425" s="39"/>
      <c r="AI4425" s="39"/>
      <c r="AJ4425" s="39"/>
      <c r="AK4425" s="39"/>
      <c r="AL4425" s="39"/>
      <c r="AM4425" s="102">
        <f t="shared" si="206"/>
        <v>0</v>
      </c>
      <c r="AN4425" s="101">
        <f t="shared" si="207"/>
        <v>0</v>
      </c>
      <c r="AO4425" s="107" t="str">
        <f t="shared" si="205"/>
        <v/>
      </c>
      <c r="AP4425" s="40"/>
      <c r="AQ4425" s="45"/>
      <c r="AR4425" s="45"/>
      <c r="AS4425" s="45"/>
      <c r="AT4425" s="45"/>
      <c r="AU4425" s="41"/>
      <c r="AV4425" s="41"/>
      <c r="AW4425" s="42"/>
    </row>
    <row r="4426" spans="1:49" s="35" customFormat="1" x14ac:dyDescent="0.2">
      <c r="A4426" s="44"/>
      <c r="B4426" s="105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  <c r="AA4426" s="39"/>
      <c r="AB4426" s="39"/>
      <c r="AC4426" s="39"/>
      <c r="AD4426" s="39"/>
      <c r="AE4426" s="39"/>
      <c r="AF4426" s="39"/>
      <c r="AG4426" s="39"/>
      <c r="AH4426" s="39"/>
      <c r="AI4426" s="39"/>
      <c r="AJ4426" s="39"/>
      <c r="AK4426" s="39"/>
      <c r="AL4426" s="39"/>
      <c r="AM4426" s="102">
        <f t="shared" si="206"/>
        <v>0</v>
      </c>
      <c r="AN4426" s="101">
        <f t="shared" si="207"/>
        <v>0</v>
      </c>
      <c r="AO4426" s="107" t="str">
        <f t="shared" si="205"/>
        <v/>
      </c>
      <c r="AP4426" s="40"/>
      <c r="AQ4426" s="45"/>
      <c r="AR4426" s="45"/>
      <c r="AS4426" s="45"/>
      <c r="AT4426" s="45"/>
      <c r="AU4426" s="41"/>
      <c r="AV4426" s="41"/>
      <c r="AW4426" s="42"/>
    </row>
    <row r="4427" spans="1:49" s="35" customFormat="1" x14ac:dyDescent="0.2">
      <c r="A4427" s="44"/>
      <c r="B4427" s="105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  <c r="AA4427" s="39"/>
      <c r="AB4427" s="39"/>
      <c r="AC4427" s="39"/>
      <c r="AD4427" s="39"/>
      <c r="AE4427" s="39"/>
      <c r="AF4427" s="39"/>
      <c r="AG4427" s="39"/>
      <c r="AH4427" s="39"/>
      <c r="AI4427" s="39"/>
      <c r="AJ4427" s="39"/>
      <c r="AK4427" s="39"/>
      <c r="AL4427" s="39"/>
      <c r="AM4427" s="102">
        <f t="shared" si="206"/>
        <v>0</v>
      </c>
      <c r="AN4427" s="101">
        <f t="shared" si="207"/>
        <v>0</v>
      </c>
      <c r="AO4427" s="107" t="str">
        <f t="shared" si="205"/>
        <v/>
      </c>
      <c r="AP4427" s="40"/>
      <c r="AQ4427" s="45"/>
      <c r="AR4427" s="45"/>
      <c r="AS4427" s="45"/>
      <c r="AT4427" s="45"/>
      <c r="AU4427" s="41"/>
      <c r="AV4427" s="41"/>
      <c r="AW4427" s="42"/>
    </row>
    <row r="4428" spans="1:49" s="35" customFormat="1" x14ac:dyDescent="0.2">
      <c r="A4428" s="44"/>
      <c r="B4428" s="105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  <c r="AA4428" s="39"/>
      <c r="AB4428" s="39"/>
      <c r="AC4428" s="39"/>
      <c r="AD4428" s="39"/>
      <c r="AE4428" s="39"/>
      <c r="AF4428" s="39"/>
      <c r="AG4428" s="39"/>
      <c r="AH4428" s="39"/>
      <c r="AI4428" s="39"/>
      <c r="AJ4428" s="39"/>
      <c r="AK4428" s="39"/>
      <c r="AL4428" s="39"/>
      <c r="AM4428" s="102">
        <f t="shared" si="206"/>
        <v>0</v>
      </c>
      <c r="AN4428" s="101">
        <f t="shared" si="207"/>
        <v>0</v>
      </c>
      <c r="AO4428" s="107" t="str">
        <f t="shared" ref="AO4428:AO4491" si="208">IF(ISBLANK(A4428),"",A4428)</f>
        <v/>
      </c>
      <c r="AP4428" s="40"/>
      <c r="AQ4428" s="45"/>
      <c r="AR4428" s="45"/>
      <c r="AS4428" s="45"/>
      <c r="AT4428" s="45"/>
      <c r="AU4428" s="41"/>
      <c r="AV4428" s="41"/>
      <c r="AW4428" s="42"/>
    </row>
    <row r="4429" spans="1:49" s="35" customFormat="1" x14ac:dyDescent="0.2">
      <c r="A4429" s="44"/>
      <c r="B4429" s="105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  <c r="AA4429" s="39"/>
      <c r="AB4429" s="39"/>
      <c r="AC4429" s="39"/>
      <c r="AD4429" s="39"/>
      <c r="AE4429" s="39"/>
      <c r="AF4429" s="39"/>
      <c r="AG4429" s="39"/>
      <c r="AH4429" s="39"/>
      <c r="AI4429" s="39"/>
      <c r="AJ4429" s="39"/>
      <c r="AK4429" s="39"/>
      <c r="AL4429" s="39"/>
      <c r="AM4429" s="102">
        <f t="shared" ref="AM4429:AM4492" si="209">SUM(C4429:AL4429)</f>
        <v>0</v>
      </c>
      <c r="AN4429" s="101">
        <f t="shared" ref="AN4429:AN4492" si="210">C4429*$C$9+D4429*$D$9+E4429*$E$9+F4429*$F$9+G4429*$G$9+H4429*$H$9+I4429*$I$9+J4429*$J$9+K4429*$K$9+L4429*$L$9+M4429*$M$9+N4429*$N$9+O4429*$O$9+P4429*$P$9+Q4429*$Q$9+R4429*$R$9+S4429*$S$9+T4429*$T$9+U4429*$U$9+V4429*$V$9+W4429*$W$9+X4429*$X$9+Y4429*$Y$9+Z4429*$Z$9+AA4429*$AA$9+AB4429*$AB$9+AC4429*$AC$9+AD4429*$AD$9+AE4429*$AE$9+AF4429*$AF$9+AG4429*$AG$9+AH4429*$AH$9+AI4429*$AI$9+AJ4429*$AJ$9+AK4429*$AK$9+AL4429*$AL$9</f>
        <v>0</v>
      </c>
      <c r="AO4429" s="107" t="str">
        <f t="shared" si="208"/>
        <v/>
      </c>
      <c r="AP4429" s="40"/>
      <c r="AQ4429" s="45"/>
      <c r="AR4429" s="45"/>
      <c r="AS4429" s="45"/>
      <c r="AT4429" s="45"/>
      <c r="AU4429" s="41"/>
      <c r="AV4429" s="41"/>
      <c r="AW4429" s="42"/>
    </row>
    <row r="4430" spans="1:49" s="35" customFormat="1" x14ac:dyDescent="0.2">
      <c r="A4430" s="44"/>
      <c r="B4430" s="105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  <c r="AA4430" s="39"/>
      <c r="AB4430" s="39"/>
      <c r="AC4430" s="39"/>
      <c r="AD4430" s="39"/>
      <c r="AE4430" s="39"/>
      <c r="AF4430" s="39"/>
      <c r="AG4430" s="39"/>
      <c r="AH4430" s="39"/>
      <c r="AI4430" s="39"/>
      <c r="AJ4430" s="39"/>
      <c r="AK4430" s="39"/>
      <c r="AL4430" s="39"/>
      <c r="AM4430" s="102">
        <f t="shared" si="209"/>
        <v>0</v>
      </c>
      <c r="AN4430" s="101">
        <f t="shared" si="210"/>
        <v>0</v>
      </c>
      <c r="AO4430" s="107" t="str">
        <f t="shared" si="208"/>
        <v/>
      </c>
      <c r="AP4430" s="40"/>
      <c r="AQ4430" s="45"/>
      <c r="AR4430" s="45"/>
      <c r="AS4430" s="45"/>
      <c r="AT4430" s="45"/>
      <c r="AU4430" s="41"/>
      <c r="AV4430" s="41"/>
      <c r="AW4430" s="42"/>
    </row>
    <row r="4431" spans="1:49" s="35" customFormat="1" x14ac:dyDescent="0.2">
      <c r="A4431" s="44"/>
      <c r="B4431" s="105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  <c r="AA4431" s="39"/>
      <c r="AB4431" s="39"/>
      <c r="AC4431" s="39"/>
      <c r="AD4431" s="39"/>
      <c r="AE4431" s="39"/>
      <c r="AF4431" s="39"/>
      <c r="AG4431" s="39"/>
      <c r="AH4431" s="39"/>
      <c r="AI4431" s="39"/>
      <c r="AJ4431" s="39"/>
      <c r="AK4431" s="39"/>
      <c r="AL4431" s="39"/>
      <c r="AM4431" s="102">
        <f t="shared" si="209"/>
        <v>0</v>
      </c>
      <c r="AN4431" s="101">
        <f t="shared" si="210"/>
        <v>0</v>
      </c>
      <c r="AO4431" s="107" t="str">
        <f t="shared" si="208"/>
        <v/>
      </c>
      <c r="AP4431" s="40"/>
      <c r="AQ4431" s="45"/>
      <c r="AR4431" s="45"/>
      <c r="AS4431" s="45"/>
      <c r="AT4431" s="45"/>
      <c r="AU4431" s="41"/>
      <c r="AV4431" s="41"/>
      <c r="AW4431" s="42"/>
    </row>
    <row r="4432" spans="1:49" s="35" customFormat="1" x14ac:dyDescent="0.2">
      <c r="A4432" s="44"/>
      <c r="B4432" s="105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  <c r="AA4432" s="39"/>
      <c r="AB4432" s="39"/>
      <c r="AC4432" s="39"/>
      <c r="AD4432" s="39"/>
      <c r="AE4432" s="39"/>
      <c r="AF4432" s="39"/>
      <c r="AG4432" s="39"/>
      <c r="AH4432" s="39"/>
      <c r="AI4432" s="39"/>
      <c r="AJ4432" s="39"/>
      <c r="AK4432" s="39"/>
      <c r="AL4432" s="39"/>
      <c r="AM4432" s="102">
        <f t="shared" si="209"/>
        <v>0</v>
      </c>
      <c r="AN4432" s="101">
        <f t="shared" si="210"/>
        <v>0</v>
      </c>
      <c r="AO4432" s="107" t="str">
        <f t="shared" si="208"/>
        <v/>
      </c>
      <c r="AP4432" s="40"/>
      <c r="AQ4432" s="45"/>
      <c r="AR4432" s="45"/>
      <c r="AS4432" s="45"/>
      <c r="AT4432" s="45"/>
      <c r="AU4432" s="41"/>
      <c r="AV4432" s="41"/>
      <c r="AW4432" s="42"/>
    </row>
    <row r="4433" spans="1:49" s="35" customFormat="1" x14ac:dyDescent="0.2">
      <c r="A4433" s="44"/>
      <c r="B4433" s="105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  <c r="AA4433" s="39"/>
      <c r="AB4433" s="39"/>
      <c r="AC4433" s="39"/>
      <c r="AD4433" s="39"/>
      <c r="AE4433" s="39"/>
      <c r="AF4433" s="39"/>
      <c r="AG4433" s="39"/>
      <c r="AH4433" s="39"/>
      <c r="AI4433" s="39"/>
      <c r="AJ4433" s="39"/>
      <c r="AK4433" s="39"/>
      <c r="AL4433" s="39"/>
      <c r="AM4433" s="102">
        <f t="shared" si="209"/>
        <v>0</v>
      </c>
      <c r="AN4433" s="101">
        <f t="shared" si="210"/>
        <v>0</v>
      </c>
      <c r="AO4433" s="107" t="str">
        <f t="shared" si="208"/>
        <v/>
      </c>
      <c r="AP4433" s="40"/>
      <c r="AQ4433" s="45"/>
      <c r="AR4433" s="45"/>
      <c r="AS4433" s="45"/>
      <c r="AT4433" s="45"/>
      <c r="AU4433" s="41"/>
      <c r="AV4433" s="41"/>
      <c r="AW4433" s="42"/>
    </row>
    <row r="4434" spans="1:49" s="35" customFormat="1" x14ac:dyDescent="0.2">
      <c r="A4434" s="44"/>
      <c r="B4434" s="105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  <c r="AA4434" s="39"/>
      <c r="AB4434" s="39"/>
      <c r="AC4434" s="39"/>
      <c r="AD4434" s="39"/>
      <c r="AE4434" s="39"/>
      <c r="AF4434" s="39"/>
      <c r="AG4434" s="39"/>
      <c r="AH4434" s="39"/>
      <c r="AI4434" s="39"/>
      <c r="AJ4434" s="39"/>
      <c r="AK4434" s="39"/>
      <c r="AL4434" s="39"/>
      <c r="AM4434" s="102">
        <f t="shared" si="209"/>
        <v>0</v>
      </c>
      <c r="AN4434" s="101">
        <f t="shared" si="210"/>
        <v>0</v>
      </c>
      <c r="AO4434" s="107" t="str">
        <f t="shared" si="208"/>
        <v/>
      </c>
      <c r="AP4434" s="40"/>
      <c r="AQ4434" s="45"/>
      <c r="AR4434" s="45"/>
      <c r="AS4434" s="45"/>
      <c r="AT4434" s="45"/>
      <c r="AU4434" s="41"/>
      <c r="AV4434" s="41"/>
      <c r="AW4434" s="42"/>
    </row>
    <row r="4435" spans="1:49" s="35" customFormat="1" x14ac:dyDescent="0.2">
      <c r="A4435" s="44"/>
      <c r="B4435" s="105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  <c r="AA4435" s="39"/>
      <c r="AB4435" s="39"/>
      <c r="AC4435" s="39"/>
      <c r="AD4435" s="39"/>
      <c r="AE4435" s="39"/>
      <c r="AF4435" s="39"/>
      <c r="AG4435" s="39"/>
      <c r="AH4435" s="39"/>
      <c r="AI4435" s="39"/>
      <c r="AJ4435" s="39"/>
      <c r="AK4435" s="39"/>
      <c r="AL4435" s="39"/>
      <c r="AM4435" s="102">
        <f t="shared" si="209"/>
        <v>0</v>
      </c>
      <c r="AN4435" s="101">
        <f t="shared" si="210"/>
        <v>0</v>
      </c>
      <c r="AO4435" s="107" t="str">
        <f t="shared" si="208"/>
        <v/>
      </c>
      <c r="AP4435" s="40"/>
      <c r="AQ4435" s="45"/>
      <c r="AR4435" s="45"/>
      <c r="AS4435" s="45"/>
      <c r="AT4435" s="45"/>
      <c r="AU4435" s="41"/>
      <c r="AV4435" s="41"/>
      <c r="AW4435" s="42"/>
    </row>
    <row r="4436" spans="1:49" s="35" customFormat="1" x14ac:dyDescent="0.2">
      <c r="A4436" s="44"/>
      <c r="B4436" s="105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  <c r="AA4436" s="39"/>
      <c r="AB4436" s="39"/>
      <c r="AC4436" s="39"/>
      <c r="AD4436" s="39"/>
      <c r="AE4436" s="39"/>
      <c r="AF4436" s="39"/>
      <c r="AG4436" s="39"/>
      <c r="AH4436" s="39"/>
      <c r="AI4436" s="39"/>
      <c r="AJ4436" s="39"/>
      <c r="AK4436" s="39"/>
      <c r="AL4436" s="39"/>
      <c r="AM4436" s="102">
        <f t="shared" si="209"/>
        <v>0</v>
      </c>
      <c r="AN4436" s="101">
        <f t="shared" si="210"/>
        <v>0</v>
      </c>
      <c r="AO4436" s="107" t="str">
        <f t="shared" si="208"/>
        <v/>
      </c>
      <c r="AP4436" s="40"/>
      <c r="AQ4436" s="45"/>
      <c r="AR4436" s="45"/>
      <c r="AS4436" s="45"/>
      <c r="AT4436" s="45"/>
      <c r="AU4436" s="41"/>
      <c r="AV4436" s="41"/>
      <c r="AW4436" s="42"/>
    </row>
    <row r="4437" spans="1:49" s="35" customFormat="1" x14ac:dyDescent="0.2">
      <c r="A4437" s="44"/>
      <c r="B4437" s="105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  <c r="AA4437" s="39"/>
      <c r="AB4437" s="39"/>
      <c r="AC4437" s="39"/>
      <c r="AD4437" s="39"/>
      <c r="AE4437" s="39"/>
      <c r="AF4437" s="39"/>
      <c r="AG4437" s="39"/>
      <c r="AH4437" s="39"/>
      <c r="AI4437" s="39"/>
      <c r="AJ4437" s="39"/>
      <c r="AK4437" s="39"/>
      <c r="AL4437" s="39"/>
      <c r="AM4437" s="102">
        <f t="shared" si="209"/>
        <v>0</v>
      </c>
      <c r="AN4437" s="101">
        <f t="shared" si="210"/>
        <v>0</v>
      </c>
      <c r="AO4437" s="107" t="str">
        <f t="shared" si="208"/>
        <v/>
      </c>
      <c r="AP4437" s="40"/>
      <c r="AQ4437" s="45"/>
      <c r="AR4437" s="45"/>
      <c r="AS4437" s="45"/>
      <c r="AT4437" s="45"/>
      <c r="AU4437" s="41"/>
      <c r="AV4437" s="41"/>
      <c r="AW4437" s="42"/>
    </row>
    <row r="4438" spans="1:49" s="35" customFormat="1" x14ac:dyDescent="0.2">
      <c r="A4438" s="44"/>
      <c r="B4438" s="105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  <c r="AA4438" s="39"/>
      <c r="AB4438" s="39"/>
      <c r="AC4438" s="39"/>
      <c r="AD4438" s="39"/>
      <c r="AE4438" s="39"/>
      <c r="AF4438" s="39"/>
      <c r="AG4438" s="39"/>
      <c r="AH4438" s="39"/>
      <c r="AI4438" s="39"/>
      <c r="AJ4438" s="39"/>
      <c r="AK4438" s="39"/>
      <c r="AL4438" s="39"/>
      <c r="AM4438" s="102">
        <f t="shared" si="209"/>
        <v>0</v>
      </c>
      <c r="AN4438" s="101">
        <f t="shared" si="210"/>
        <v>0</v>
      </c>
      <c r="AO4438" s="107" t="str">
        <f t="shared" si="208"/>
        <v/>
      </c>
      <c r="AP4438" s="40"/>
      <c r="AQ4438" s="45"/>
      <c r="AR4438" s="45"/>
      <c r="AS4438" s="45"/>
      <c r="AT4438" s="45"/>
      <c r="AU4438" s="41"/>
      <c r="AV4438" s="41"/>
      <c r="AW4438" s="42"/>
    </row>
    <row r="4439" spans="1:49" s="35" customFormat="1" x14ac:dyDescent="0.2">
      <c r="A4439" s="44"/>
      <c r="B4439" s="105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  <c r="AA4439" s="39"/>
      <c r="AB4439" s="39"/>
      <c r="AC4439" s="39"/>
      <c r="AD4439" s="39"/>
      <c r="AE4439" s="39"/>
      <c r="AF4439" s="39"/>
      <c r="AG4439" s="39"/>
      <c r="AH4439" s="39"/>
      <c r="AI4439" s="39"/>
      <c r="AJ4439" s="39"/>
      <c r="AK4439" s="39"/>
      <c r="AL4439" s="39"/>
      <c r="AM4439" s="102">
        <f t="shared" si="209"/>
        <v>0</v>
      </c>
      <c r="AN4439" s="101">
        <f t="shared" si="210"/>
        <v>0</v>
      </c>
      <c r="AO4439" s="107" t="str">
        <f t="shared" si="208"/>
        <v/>
      </c>
      <c r="AP4439" s="40"/>
      <c r="AQ4439" s="45"/>
      <c r="AR4439" s="45"/>
      <c r="AS4439" s="45"/>
      <c r="AT4439" s="45"/>
      <c r="AU4439" s="41"/>
      <c r="AV4439" s="41"/>
      <c r="AW4439" s="42"/>
    </row>
    <row r="4440" spans="1:49" s="35" customFormat="1" x14ac:dyDescent="0.2">
      <c r="A4440" s="44"/>
      <c r="B4440" s="105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  <c r="AA4440" s="39"/>
      <c r="AB4440" s="39"/>
      <c r="AC4440" s="39"/>
      <c r="AD4440" s="39"/>
      <c r="AE4440" s="39"/>
      <c r="AF4440" s="39"/>
      <c r="AG4440" s="39"/>
      <c r="AH4440" s="39"/>
      <c r="AI4440" s="39"/>
      <c r="AJ4440" s="39"/>
      <c r="AK4440" s="39"/>
      <c r="AL4440" s="39"/>
      <c r="AM4440" s="102">
        <f t="shared" si="209"/>
        <v>0</v>
      </c>
      <c r="AN4440" s="101">
        <f t="shared" si="210"/>
        <v>0</v>
      </c>
      <c r="AO4440" s="107" t="str">
        <f t="shared" si="208"/>
        <v/>
      </c>
      <c r="AP4440" s="40"/>
      <c r="AQ4440" s="45"/>
      <c r="AR4440" s="45"/>
      <c r="AS4440" s="45"/>
      <c r="AT4440" s="45"/>
      <c r="AU4440" s="41"/>
      <c r="AV4440" s="41"/>
      <c r="AW4440" s="42"/>
    </row>
    <row r="4441" spans="1:49" s="35" customFormat="1" x14ac:dyDescent="0.2">
      <c r="A4441" s="44"/>
      <c r="B4441" s="105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  <c r="AA4441" s="39"/>
      <c r="AB4441" s="39"/>
      <c r="AC4441" s="39"/>
      <c r="AD4441" s="39"/>
      <c r="AE4441" s="39"/>
      <c r="AF4441" s="39"/>
      <c r="AG4441" s="39"/>
      <c r="AH4441" s="39"/>
      <c r="AI4441" s="39"/>
      <c r="AJ4441" s="39"/>
      <c r="AK4441" s="39"/>
      <c r="AL4441" s="39"/>
      <c r="AM4441" s="102">
        <f t="shared" si="209"/>
        <v>0</v>
      </c>
      <c r="AN4441" s="101">
        <f t="shared" si="210"/>
        <v>0</v>
      </c>
      <c r="AO4441" s="107" t="str">
        <f t="shared" si="208"/>
        <v/>
      </c>
      <c r="AP4441" s="40"/>
      <c r="AQ4441" s="45"/>
      <c r="AR4441" s="45"/>
      <c r="AS4441" s="45"/>
      <c r="AT4441" s="45"/>
      <c r="AU4441" s="41"/>
      <c r="AV4441" s="41"/>
      <c r="AW4441" s="42"/>
    </row>
    <row r="4442" spans="1:49" s="35" customFormat="1" x14ac:dyDescent="0.2">
      <c r="A4442" s="44"/>
      <c r="B4442" s="105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  <c r="AA4442" s="39"/>
      <c r="AB4442" s="39"/>
      <c r="AC4442" s="39"/>
      <c r="AD4442" s="39"/>
      <c r="AE4442" s="39"/>
      <c r="AF4442" s="39"/>
      <c r="AG4442" s="39"/>
      <c r="AH4442" s="39"/>
      <c r="AI4442" s="39"/>
      <c r="AJ4442" s="39"/>
      <c r="AK4442" s="39"/>
      <c r="AL4442" s="39"/>
      <c r="AM4442" s="102">
        <f t="shared" si="209"/>
        <v>0</v>
      </c>
      <c r="AN4442" s="101">
        <f t="shared" si="210"/>
        <v>0</v>
      </c>
      <c r="AO4442" s="107" t="str">
        <f t="shared" si="208"/>
        <v/>
      </c>
      <c r="AP4442" s="40"/>
      <c r="AQ4442" s="45"/>
      <c r="AR4442" s="45"/>
      <c r="AS4442" s="45"/>
      <c r="AT4442" s="45"/>
      <c r="AU4442" s="41"/>
      <c r="AV4442" s="41"/>
      <c r="AW4442" s="42"/>
    </row>
    <row r="4443" spans="1:49" s="35" customFormat="1" x14ac:dyDescent="0.2">
      <c r="A4443" s="44"/>
      <c r="B4443" s="105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  <c r="AA4443" s="39"/>
      <c r="AB4443" s="39"/>
      <c r="AC4443" s="39"/>
      <c r="AD4443" s="39"/>
      <c r="AE4443" s="39"/>
      <c r="AF4443" s="39"/>
      <c r="AG4443" s="39"/>
      <c r="AH4443" s="39"/>
      <c r="AI4443" s="39"/>
      <c r="AJ4443" s="39"/>
      <c r="AK4443" s="39"/>
      <c r="AL4443" s="39"/>
      <c r="AM4443" s="102">
        <f t="shared" si="209"/>
        <v>0</v>
      </c>
      <c r="AN4443" s="101">
        <f t="shared" si="210"/>
        <v>0</v>
      </c>
      <c r="AO4443" s="107" t="str">
        <f t="shared" si="208"/>
        <v/>
      </c>
      <c r="AP4443" s="40"/>
      <c r="AQ4443" s="45"/>
      <c r="AR4443" s="45"/>
      <c r="AS4443" s="45"/>
      <c r="AT4443" s="45"/>
      <c r="AU4443" s="41"/>
      <c r="AV4443" s="41"/>
      <c r="AW4443" s="42"/>
    </row>
    <row r="4444" spans="1:49" s="35" customFormat="1" x14ac:dyDescent="0.2">
      <c r="A4444" s="44"/>
      <c r="B4444" s="105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  <c r="AA4444" s="39"/>
      <c r="AB4444" s="39"/>
      <c r="AC4444" s="39"/>
      <c r="AD4444" s="39"/>
      <c r="AE4444" s="39"/>
      <c r="AF4444" s="39"/>
      <c r="AG4444" s="39"/>
      <c r="AH4444" s="39"/>
      <c r="AI4444" s="39"/>
      <c r="AJ4444" s="39"/>
      <c r="AK4444" s="39"/>
      <c r="AL4444" s="39"/>
      <c r="AM4444" s="102">
        <f t="shared" si="209"/>
        <v>0</v>
      </c>
      <c r="AN4444" s="101">
        <f t="shared" si="210"/>
        <v>0</v>
      </c>
      <c r="AO4444" s="107" t="str">
        <f t="shared" si="208"/>
        <v/>
      </c>
      <c r="AP4444" s="40"/>
      <c r="AQ4444" s="45"/>
      <c r="AR4444" s="45"/>
      <c r="AS4444" s="45"/>
      <c r="AT4444" s="45"/>
      <c r="AU4444" s="41"/>
      <c r="AV4444" s="41"/>
      <c r="AW4444" s="42"/>
    </row>
    <row r="4445" spans="1:49" s="35" customFormat="1" x14ac:dyDescent="0.2">
      <c r="A4445" s="44"/>
      <c r="B4445" s="105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  <c r="AA4445" s="39"/>
      <c r="AB4445" s="39"/>
      <c r="AC4445" s="39"/>
      <c r="AD4445" s="39"/>
      <c r="AE4445" s="39"/>
      <c r="AF4445" s="39"/>
      <c r="AG4445" s="39"/>
      <c r="AH4445" s="39"/>
      <c r="AI4445" s="39"/>
      <c r="AJ4445" s="39"/>
      <c r="AK4445" s="39"/>
      <c r="AL4445" s="39"/>
      <c r="AM4445" s="102">
        <f t="shared" si="209"/>
        <v>0</v>
      </c>
      <c r="AN4445" s="101">
        <f t="shared" si="210"/>
        <v>0</v>
      </c>
      <c r="AO4445" s="107" t="str">
        <f t="shared" si="208"/>
        <v/>
      </c>
      <c r="AP4445" s="40"/>
      <c r="AQ4445" s="45"/>
      <c r="AR4445" s="45"/>
      <c r="AS4445" s="45"/>
      <c r="AT4445" s="45"/>
      <c r="AU4445" s="41"/>
      <c r="AV4445" s="41"/>
      <c r="AW4445" s="42"/>
    </row>
    <row r="4446" spans="1:49" s="35" customFormat="1" x14ac:dyDescent="0.2">
      <c r="A4446" s="44"/>
      <c r="B4446" s="105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  <c r="AA4446" s="39"/>
      <c r="AB4446" s="39"/>
      <c r="AC4446" s="39"/>
      <c r="AD4446" s="39"/>
      <c r="AE4446" s="39"/>
      <c r="AF4446" s="39"/>
      <c r="AG4446" s="39"/>
      <c r="AH4446" s="39"/>
      <c r="AI4446" s="39"/>
      <c r="AJ4446" s="39"/>
      <c r="AK4446" s="39"/>
      <c r="AL4446" s="39"/>
      <c r="AM4446" s="102">
        <f t="shared" si="209"/>
        <v>0</v>
      </c>
      <c r="AN4446" s="101">
        <f t="shared" si="210"/>
        <v>0</v>
      </c>
      <c r="AO4446" s="107" t="str">
        <f t="shared" si="208"/>
        <v/>
      </c>
      <c r="AP4446" s="40"/>
      <c r="AQ4446" s="45"/>
      <c r="AR4446" s="45"/>
      <c r="AS4446" s="45"/>
      <c r="AT4446" s="45"/>
      <c r="AU4446" s="41"/>
      <c r="AV4446" s="41"/>
      <c r="AW4446" s="42"/>
    </row>
    <row r="4447" spans="1:49" s="35" customFormat="1" x14ac:dyDescent="0.2">
      <c r="A4447" s="44"/>
      <c r="B4447" s="105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  <c r="AA4447" s="39"/>
      <c r="AB4447" s="39"/>
      <c r="AC4447" s="39"/>
      <c r="AD4447" s="39"/>
      <c r="AE4447" s="39"/>
      <c r="AF4447" s="39"/>
      <c r="AG4447" s="39"/>
      <c r="AH4447" s="39"/>
      <c r="AI4447" s="39"/>
      <c r="AJ4447" s="39"/>
      <c r="AK4447" s="39"/>
      <c r="AL4447" s="39"/>
      <c r="AM4447" s="102">
        <f t="shared" si="209"/>
        <v>0</v>
      </c>
      <c r="AN4447" s="101">
        <f t="shared" si="210"/>
        <v>0</v>
      </c>
      <c r="AO4447" s="107" t="str">
        <f t="shared" si="208"/>
        <v/>
      </c>
      <c r="AP4447" s="40"/>
      <c r="AQ4447" s="45"/>
      <c r="AR4447" s="45"/>
      <c r="AS4447" s="45"/>
      <c r="AT4447" s="45"/>
      <c r="AU4447" s="41"/>
      <c r="AV4447" s="41"/>
      <c r="AW4447" s="42"/>
    </row>
    <row r="4448" spans="1:49" s="35" customFormat="1" x14ac:dyDescent="0.2">
      <c r="A4448" s="44"/>
      <c r="B4448" s="105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  <c r="AA4448" s="39"/>
      <c r="AB4448" s="39"/>
      <c r="AC4448" s="39"/>
      <c r="AD4448" s="39"/>
      <c r="AE4448" s="39"/>
      <c r="AF4448" s="39"/>
      <c r="AG4448" s="39"/>
      <c r="AH4448" s="39"/>
      <c r="AI4448" s="39"/>
      <c r="AJ4448" s="39"/>
      <c r="AK4448" s="39"/>
      <c r="AL4448" s="39"/>
      <c r="AM4448" s="102">
        <f t="shared" si="209"/>
        <v>0</v>
      </c>
      <c r="AN4448" s="101">
        <f t="shared" si="210"/>
        <v>0</v>
      </c>
      <c r="AO4448" s="107" t="str">
        <f t="shared" si="208"/>
        <v/>
      </c>
      <c r="AP4448" s="40"/>
      <c r="AQ4448" s="45"/>
      <c r="AR4448" s="45"/>
      <c r="AS4448" s="45"/>
      <c r="AT4448" s="45"/>
      <c r="AU4448" s="41"/>
      <c r="AV4448" s="41"/>
      <c r="AW4448" s="42"/>
    </row>
    <row r="4449" spans="1:49" s="35" customFormat="1" x14ac:dyDescent="0.2">
      <c r="A4449" s="44"/>
      <c r="B4449" s="105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  <c r="AA4449" s="39"/>
      <c r="AB4449" s="39"/>
      <c r="AC4449" s="39"/>
      <c r="AD4449" s="39"/>
      <c r="AE4449" s="39"/>
      <c r="AF4449" s="39"/>
      <c r="AG4449" s="39"/>
      <c r="AH4449" s="39"/>
      <c r="AI4449" s="39"/>
      <c r="AJ4449" s="39"/>
      <c r="AK4449" s="39"/>
      <c r="AL4449" s="39"/>
      <c r="AM4449" s="102">
        <f t="shared" si="209"/>
        <v>0</v>
      </c>
      <c r="AN4449" s="101">
        <f t="shared" si="210"/>
        <v>0</v>
      </c>
      <c r="AO4449" s="107" t="str">
        <f t="shared" si="208"/>
        <v/>
      </c>
      <c r="AP4449" s="40"/>
      <c r="AQ4449" s="45"/>
      <c r="AR4449" s="45"/>
      <c r="AS4449" s="45"/>
      <c r="AT4449" s="45"/>
      <c r="AU4449" s="41"/>
      <c r="AV4449" s="41"/>
      <c r="AW4449" s="42"/>
    </row>
    <row r="4450" spans="1:49" s="35" customFormat="1" x14ac:dyDescent="0.2">
      <c r="A4450" s="44"/>
      <c r="B4450" s="105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  <c r="AA4450" s="39"/>
      <c r="AB4450" s="39"/>
      <c r="AC4450" s="39"/>
      <c r="AD4450" s="39"/>
      <c r="AE4450" s="39"/>
      <c r="AF4450" s="39"/>
      <c r="AG4450" s="39"/>
      <c r="AH4450" s="39"/>
      <c r="AI4450" s="39"/>
      <c r="AJ4450" s="39"/>
      <c r="AK4450" s="39"/>
      <c r="AL4450" s="39"/>
      <c r="AM4450" s="102">
        <f t="shared" si="209"/>
        <v>0</v>
      </c>
      <c r="AN4450" s="101">
        <f t="shared" si="210"/>
        <v>0</v>
      </c>
      <c r="AO4450" s="107" t="str">
        <f t="shared" si="208"/>
        <v/>
      </c>
      <c r="AP4450" s="40"/>
      <c r="AQ4450" s="45"/>
      <c r="AR4450" s="45"/>
      <c r="AS4450" s="45"/>
      <c r="AT4450" s="45"/>
      <c r="AU4450" s="41"/>
      <c r="AV4450" s="41"/>
      <c r="AW4450" s="42"/>
    </row>
    <row r="4451" spans="1:49" s="35" customFormat="1" x14ac:dyDescent="0.2">
      <c r="A4451" s="44"/>
      <c r="B4451" s="105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  <c r="AA4451" s="39"/>
      <c r="AB4451" s="39"/>
      <c r="AC4451" s="39"/>
      <c r="AD4451" s="39"/>
      <c r="AE4451" s="39"/>
      <c r="AF4451" s="39"/>
      <c r="AG4451" s="39"/>
      <c r="AH4451" s="39"/>
      <c r="AI4451" s="39"/>
      <c r="AJ4451" s="39"/>
      <c r="AK4451" s="39"/>
      <c r="AL4451" s="39"/>
      <c r="AM4451" s="102">
        <f t="shared" si="209"/>
        <v>0</v>
      </c>
      <c r="AN4451" s="101">
        <f t="shared" si="210"/>
        <v>0</v>
      </c>
      <c r="AO4451" s="107" t="str">
        <f t="shared" si="208"/>
        <v/>
      </c>
      <c r="AP4451" s="40"/>
      <c r="AQ4451" s="45"/>
      <c r="AR4451" s="45"/>
      <c r="AS4451" s="45"/>
      <c r="AT4451" s="45"/>
      <c r="AU4451" s="41"/>
      <c r="AV4451" s="41"/>
      <c r="AW4451" s="42"/>
    </row>
    <row r="4452" spans="1:49" s="35" customFormat="1" x14ac:dyDescent="0.2">
      <c r="A4452" s="44"/>
      <c r="B4452" s="105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  <c r="AA4452" s="39"/>
      <c r="AB4452" s="39"/>
      <c r="AC4452" s="39"/>
      <c r="AD4452" s="39"/>
      <c r="AE4452" s="39"/>
      <c r="AF4452" s="39"/>
      <c r="AG4452" s="39"/>
      <c r="AH4452" s="39"/>
      <c r="AI4452" s="39"/>
      <c r="AJ4452" s="39"/>
      <c r="AK4452" s="39"/>
      <c r="AL4452" s="39"/>
      <c r="AM4452" s="102">
        <f t="shared" si="209"/>
        <v>0</v>
      </c>
      <c r="AN4452" s="101">
        <f t="shared" si="210"/>
        <v>0</v>
      </c>
      <c r="AO4452" s="107" t="str">
        <f t="shared" si="208"/>
        <v/>
      </c>
      <c r="AP4452" s="40"/>
      <c r="AQ4452" s="45"/>
      <c r="AR4452" s="45"/>
      <c r="AS4452" s="45"/>
      <c r="AT4452" s="45"/>
      <c r="AU4452" s="41"/>
      <c r="AV4452" s="41"/>
      <c r="AW4452" s="42"/>
    </row>
    <row r="4453" spans="1:49" s="35" customFormat="1" x14ac:dyDescent="0.2">
      <c r="A4453" s="44"/>
      <c r="B4453" s="105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  <c r="AA4453" s="39"/>
      <c r="AB4453" s="39"/>
      <c r="AC4453" s="39"/>
      <c r="AD4453" s="39"/>
      <c r="AE4453" s="39"/>
      <c r="AF4453" s="39"/>
      <c r="AG4453" s="39"/>
      <c r="AH4453" s="39"/>
      <c r="AI4453" s="39"/>
      <c r="AJ4453" s="39"/>
      <c r="AK4453" s="39"/>
      <c r="AL4453" s="39"/>
      <c r="AM4453" s="102">
        <f t="shared" si="209"/>
        <v>0</v>
      </c>
      <c r="AN4453" s="101">
        <f t="shared" si="210"/>
        <v>0</v>
      </c>
      <c r="AO4453" s="107" t="str">
        <f t="shared" si="208"/>
        <v/>
      </c>
      <c r="AP4453" s="40"/>
      <c r="AQ4453" s="45"/>
      <c r="AR4453" s="45"/>
      <c r="AS4453" s="45"/>
      <c r="AT4453" s="45"/>
      <c r="AU4453" s="41"/>
      <c r="AV4453" s="41"/>
      <c r="AW4453" s="42"/>
    </row>
    <row r="4454" spans="1:49" s="35" customFormat="1" x14ac:dyDescent="0.2">
      <c r="A4454" s="44"/>
      <c r="B4454" s="105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  <c r="AA4454" s="39"/>
      <c r="AB4454" s="39"/>
      <c r="AC4454" s="39"/>
      <c r="AD4454" s="39"/>
      <c r="AE4454" s="39"/>
      <c r="AF4454" s="39"/>
      <c r="AG4454" s="39"/>
      <c r="AH4454" s="39"/>
      <c r="AI4454" s="39"/>
      <c r="AJ4454" s="39"/>
      <c r="AK4454" s="39"/>
      <c r="AL4454" s="39"/>
      <c r="AM4454" s="102">
        <f t="shared" si="209"/>
        <v>0</v>
      </c>
      <c r="AN4454" s="101">
        <f t="shared" si="210"/>
        <v>0</v>
      </c>
      <c r="AO4454" s="107" t="str">
        <f t="shared" si="208"/>
        <v/>
      </c>
      <c r="AP4454" s="40"/>
      <c r="AQ4454" s="45"/>
      <c r="AR4454" s="45"/>
      <c r="AS4454" s="45"/>
      <c r="AT4454" s="45"/>
      <c r="AU4454" s="41"/>
      <c r="AV4454" s="41"/>
      <c r="AW4454" s="42"/>
    </row>
    <row r="4455" spans="1:49" s="35" customFormat="1" x14ac:dyDescent="0.2">
      <c r="A4455" s="44"/>
      <c r="B4455" s="105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  <c r="AA4455" s="39"/>
      <c r="AB4455" s="39"/>
      <c r="AC4455" s="39"/>
      <c r="AD4455" s="39"/>
      <c r="AE4455" s="39"/>
      <c r="AF4455" s="39"/>
      <c r="AG4455" s="39"/>
      <c r="AH4455" s="39"/>
      <c r="AI4455" s="39"/>
      <c r="AJ4455" s="39"/>
      <c r="AK4455" s="39"/>
      <c r="AL4455" s="39"/>
      <c r="AM4455" s="102">
        <f t="shared" si="209"/>
        <v>0</v>
      </c>
      <c r="AN4455" s="101">
        <f t="shared" si="210"/>
        <v>0</v>
      </c>
      <c r="AO4455" s="107" t="str">
        <f t="shared" si="208"/>
        <v/>
      </c>
      <c r="AP4455" s="40"/>
      <c r="AQ4455" s="45"/>
      <c r="AR4455" s="45"/>
      <c r="AS4455" s="45"/>
      <c r="AT4455" s="45"/>
      <c r="AU4455" s="41"/>
      <c r="AV4455" s="41"/>
      <c r="AW4455" s="42"/>
    </row>
    <row r="4456" spans="1:49" s="35" customFormat="1" x14ac:dyDescent="0.2">
      <c r="A4456" s="44"/>
      <c r="B4456" s="105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  <c r="AA4456" s="39"/>
      <c r="AB4456" s="39"/>
      <c r="AC4456" s="39"/>
      <c r="AD4456" s="39"/>
      <c r="AE4456" s="39"/>
      <c r="AF4456" s="39"/>
      <c r="AG4456" s="39"/>
      <c r="AH4456" s="39"/>
      <c r="AI4456" s="39"/>
      <c r="AJ4456" s="39"/>
      <c r="AK4456" s="39"/>
      <c r="AL4456" s="39"/>
      <c r="AM4456" s="102">
        <f t="shared" si="209"/>
        <v>0</v>
      </c>
      <c r="AN4456" s="101">
        <f t="shared" si="210"/>
        <v>0</v>
      </c>
      <c r="AO4456" s="107" t="str">
        <f t="shared" si="208"/>
        <v/>
      </c>
      <c r="AP4456" s="40"/>
      <c r="AQ4456" s="45"/>
      <c r="AR4456" s="45"/>
      <c r="AS4456" s="45"/>
      <c r="AT4456" s="45"/>
      <c r="AU4456" s="41"/>
      <c r="AV4456" s="41"/>
      <c r="AW4456" s="42"/>
    </row>
    <row r="4457" spans="1:49" s="35" customFormat="1" x14ac:dyDescent="0.2">
      <c r="A4457" s="44"/>
      <c r="B4457" s="105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  <c r="AA4457" s="39"/>
      <c r="AB4457" s="39"/>
      <c r="AC4457" s="39"/>
      <c r="AD4457" s="39"/>
      <c r="AE4457" s="39"/>
      <c r="AF4457" s="39"/>
      <c r="AG4457" s="39"/>
      <c r="AH4457" s="39"/>
      <c r="AI4457" s="39"/>
      <c r="AJ4457" s="39"/>
      <c r="AK4457" s="39"/>
      <c r="AL4457" s="39"/>
      <c r="AM4457" s="102">
        <f t="shared" si="209"/>
        <v>0</v>
      </c>
      <c r="AN4457" s="101">
        <f t="shared" si="210"/>
        <v>0</v>
      </c>
      <c r="AO4457" s="107" t="str">
        <f t="shared" si="208"/>
        <v/>
      </c>
      <c r="AP4457" s="40"/>
      <c r="AQ4457" s="45"/>
      <c r="AR4457" s="45"/>
      <c r="AS4457" s="45"/>
      <c r="AT4457" s="45"/>
      <c r="AU4457" s="41"/>
      <c r="AV4457" s="41"/>
      <c r="AW4457" s="42"/>
    </row>
    <row r="4458" spans="1:49" s="35" customFormat="1" x14ac:dyDescent="0.2">
      <c r="A4458" s="44"/>
      <c r="B4458" s="105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  <c r="AA4458" s="39"/>
      <c r="AB4458" s="39"/>
      <c r="AC4458" s="39"/>
      <c r="AD4458" s="39"/>
      <c r="AE4458" s="39"/>
      <c r="AF4458" s="39"/>
      <c r="AG4458" s="39"/>
      <c r="AH4458" s="39"/>
      <c r="AI4458" s="39"/>
      <c r="AJ4458" s="39"/>
      <c r="AK4458" s="39"/>
      <c r="AL4458" s="39"/>
      <c r="AM4458" s="102">
        <f t="shared" si="209"/>
        <v>0</v>
      </c>
      <c r="AN4458" s="101">
        <f t="shared" si="210"/>
        <v>0</v>
      </c>
      <c r="AO4458" s="107" t="str">
        <f t="shared" si="208"/>
        <v/>
      </c>
      <c r="AP4458" s="40"/>
      <c r="AQ4458" s="45"/>
      <c r="AR4458" s="45"/>
      <c r="AS4458" s="45"/>
      <c r="AT4458" s="45"/>
      <c r="AU4458" s="41"/>
      <c r="AV4458" s="41"/>
      <c r="AW4458" s="42"/>
    </row>
    <row r="4459" spans="1:49" s="35" customFormat="1" x14ac:dyDescent="0.2">
      <c r="A4459" s="44"/>
      <c r="B4459" s="105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  <c r="AA4459" s="39"/>
      <c r="AB4459" s="39"/>
      <c r="AC4459" s="39"/>
      <c r="AD4459" s="39"/>
      <c r="AE4459" s="39"/>
      <c r="AF4459" s="39"/>
      <c r="AG4459" s="39"/>
      <c r="AH4459" s="39"/>
      <c r="AI4459" s="39"/>
      <c r="AJ4459" s="39"/>
      <c r="AK4459" s="39"/>
      <c r="AL4459" s="39"/>
      <c r="AM4459" s="102">
        <f t="shared" si="209"/>
        <v>0</v>
      </c>
      <c r="AN4459" s="101">
        <f t="shared" si="210"/>
        <v>0</v>
      </c>
      <c r="AO4459" s="107" t="str">
        <f t="shared" si="208"/>
        <v/>
      </c>
      <c r="AP4459" s="40"/>
      <c r="AQ4459" s="45"/>
      <c r="AR4459" s="45"/>
      <c r="AS4459" s="45"/>
      <c r="AT4459" s="45"/>
      <c r="AU4459" s="41"/>
      <c r="AV4459" s="41"/>
      <c r="AW4459" s="42"/>
    </row>
    <row r="4460" spans="1:49" s="35" customFormat="1" x14ac:dyDescent="0.2">
      <c r="A4460" s="44"/>
      <c r="B4460" s="105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  <c r="AA4460" s="39"/>
      <c r="AB4460" s="39"/>
      <c r="AC4460" s="39"/>
      <c r="AD4460" s="39"/>
      <c r="AE4460" s="39"/>
      <c r="AF4460" s="39"/>
      <c r="AG4460" s="39"/>
      <c r="AH4460" s="39"/>
      <c r="AI4460" s="39"/>
      <c r="AJ4460" s="39"/>
      <c r="AK4460" s="39"/>
      <c r="AL4460" s="39"/>
      <c r="AM4460" s="102">
        <f t="shared" si="209"/>
        <v>0</v>
      </c>
      <c r="AN4460" s="101">
        <f t="shared" si="210"/>
        <v>0</v>
      </c>
      <c r="AO4460" s="107" t="str">
        <f t="shared" si="208"/>
        <v/>
      </c>
      <c r="AP4460" s="40"/>
      <c r="AQ4460" s="45"/>
      <c r="AR4460" s="45"/>
      <c r="AS4460" s="45"/>
      <c r="AT4460" s="45"/>
      <c r="AU4460" s="41"/>
      <c r="AV4460" s="41"/>
      <c r="AW4460" s="42"/>
    </row>
    <row r="4461" spans="1:49" s="35" customFormat="1" x14ac:dyDescent="0.2">
      <c r="A4461" s="44"/>
      <c r="B4461" s="105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  <c r="AA4461" s="39"/>
      <c r="AB4461" s="39"/>
      <c r="AC4461" s="39"/>
      <c r="AD4461" s="39"/>
      <c r="AE4461" s="39"/>
      <c r="AF4461" s="39"/>
      <c r="AG4461" s="39"/>
      <c r="AH4461" s="39"/>
      <c r="AI4461" s="39"/>
      <c r="AJ4461" s="39"/>
      <c r="AK4461" s="39"/>
      <c r="AL4461" s="39"/>
      <c r="AM4461" s="102">
        <f t="shared" si="209"/>
        <v>0</v>
      </c>
      <c r="AN4461" s="101">
        <f t="shared" si="210"/>
        <v>0</v>
      </c>
      <c r="AO4461" s="107" t="str">
        <f t="shared" si="208"/>
        <v/>
      </c>
      <c r="AP4461" s="40"/>
      <c r="AQ4461" s="45"/>
      <c r="AR4461" s="45"/>
      <c r="AS4461" s="45"/>
      <c r="AT4461" s="45"/>
      <c r="AU4461" s="41"/>
      <c r="AV4461" s="41"/>
      <c r="AW4461" s="42"/>
    </row>
    <row r="4462" spans="1:49" s="35" customFormat="1" x14ac:dyDescent="0.2">
      <c r="A4462" s="44"/>
      <c r="B4462" s="105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  <c r="AA4462" s="39"/>
      <c r="AB4462" s="39"/>
      <c r="AC4462" s="39"/>
      <c r="AD4462" s="39"/>
      <c r="AE4462" s="39"/>
      <c r="AF4462" s="39"/>
      <c r="AG4462" s="39"/>
      <c r="AH4462" s="39"/>
      <c r="AI4462" s="39"/>
      <c r="AJ4462" s="39"/>
      <c r="AK4462" s="39"/>
      <c r="AL4462" s="39"/>
      <c r="AM4462" s="102">
        <f t="shared" si="209"/>
        <v>0</v>
      </c>
      <c r="AN4462" s="101">
        <f t="shared" si="210"/>
        <v>0</v>
      </c>
      <c r="AO4462" s="107" t="str">
        <f t="shared" si="208"/>
        <v/>
      </c>
      <c r="AP4462" s="40"/>
      <c r="AQ4462" s="45"/>
      <c r="AR4462" s="45"/>
      <c r="AS4462" s="45"/>
      <c r="AT4462" s="45"/>
      <c r="AU4462" s="41"/>
      <c r="AV4462" s="41"/>
      <c r="AW4462" s="42"/>
    </row>
    <row r="4463" spans="1:49" s="35" customFormat="1" x14ac:dyDescent="0.2">
      <c r="A4463" s="44"/>
      <c r="B4463" s="105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  <c r="AA4463" s="39"/>
      <c r="AB4463" s="39"/>
      <c r="AC4463" s="39"/>
      <c r="AD4463" s="39"/>
      <c r="AE4463" s="39"/>
      <c r="AF4463" s="39"/>
      <c r="AG4463" s="39"/>
      <c r="AH4463" s="39"/>
      <c r="AI4463" s="39"/>
      <c r="AJ4463" s="39"/>
      <c r="AK4463" s="39"/>
      <c r="AL4463" s="39"/>
      <c r="AM4463" s="102">
        <f t="shared" si="209"/>
        <v>0</v>
      </c>
      <c r="AN4463" s="101">
        <f t="shared" si="210"/>
        <v>0</v>
      </c>
      <c r="AO4463" s="107" t="str">
        <f t="shared" si="208"/>
        <v/>
      </c>
      <c r="AP4463" s="40"/>
      <c r="AQ4463" s="45"/>
      <c r="AR4463" s="45"/>
      <c r="AS4463" s="45"/>
      <c r="AT4463" s="45"/>
      <c r="AU4463" s="41"/>
      <c r="AV4463" s="41"/>
      <c r="AW4463" s="42"/>
    </row>
    <row r="4464" spans="1:49" s="35" customFormat="1" x14ac:dyDescent="0.2">
      <c r="A4464" s="44"/>
      <c r="B4464" s="105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  <c r="AA4464" s="39"/>
      <c r="AB4464" s="39"/>
      <c r="AC4464" s="39"/>
      <c r="AD4464" s="39"/>
      <c r="AE4464" s="39"/>
      <c r="AF4464" s="39"/>
      <c r="AG4464" s="39"/>
      <c r="AH4464" s="39"/>
      <c r="AI4464" s="39"/>
      <c r="AJ4464" s="39"/>
      <c r="AK4464" s="39"/>
      <c r="AL4464" s="39"/>
      <c r="AM4464" s="102">
        <f t="shared" si="209"/>
        <v>0</v>
      </c>
      <c r="AN4464" s="101">
        <f t="shared" si="210"/>
        <v>0</v>
      </c>
      <c r="AO4464" s="107" t="str">
        <f t="shared" si="208"/>
        <v/>
      </c>
      <c r="AP4464" s="40"/>
      <c r="AQ4464" s="45"/>
      <c r="AR4464" s="45"/>
      <c r="AS4464" s="45"/>
      <c r="AT4464" s="45"/>
      <c r="AU4464" s="41"/>
      <c r="AV4464" s="41"/>
      <c r="AW4464" s="42"/>
    </row>
    <row r="4465" spans="1:49" s="35" customFormat="1" x14ac:dyDescent="0.2">
      <c r="A4465" s="44"/>
      <c r="B4465" s="105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  <c r="AA4465" s="39"/>
      <c r="AB4465" s="39"/>
      <c r="AC4465" s="39"/>
      <c r="AD4465" s="39"/>
      <c r="AE4465" s="39"/>
      <c r="AF4465" s="39"/>
      <c r="AG4465" s="39"/>
      <c r="AH4465" s="39"/>
      <c r="AI4465" s="39"/>
      <c r="AJ4465" s="39"/>
      <c r="AK4465" s="39"/>
      <c r="AL4465" s="39"/>
      <c r="AM4465" s="102">
        <f t="shared" si="209"/>
        <v>0</v>
      </c>
      <c r="AN4465" s="101">
        <f t="shared" si="210"/>
        <v>0</v>
      </c>
      <c r="AO4465" s="107" t="str">
        <f t="shared" si="208"/>
        <v/>
      </c>
      <c r="AP4465" s="40"/>
      <c r="AQ4465" s="45"/>
      <c r="AR4465" s="45"/>
      <c r="AS4465" s="45"/>
      <c r="AT4465" s="45"/>
      <c r="AU4465" s="41"/>
      <c r="AV4465" s="41"/>
      <c r="AW4465" s="42"/>
    </row>
    <row r="4466" spans="1:49" s="35" customFormat="1" x14ac:dyDescent="0.2">
      <c r="A4466" s="44"/>
      <c r="B4466" s="105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  <c r="AA4466" s="39"/>
      <c r="AB4466" s="39"/>
      <c r="AC4466" s="39"/>
      <c r="AD4466" s="39"/>
      <c r="AE4466" s="39"/>
      <c r="AF4466" s="39"/>
      <c r="AG4466" s="39"/>
      <c r="AH4466" s="39"/>
      <c r="AI4466" s="39"/>
      <c r="AJ4466" s="39"/>
      <c r="AK4466" s="39"/>
      <c r="AL4466" s="39"/>
      <c r="AM4466" s="102">
        <f t="shared" si="209"/>
        <v>0</v>
      </c>
      <c r="AN4466" s="101">
        <f t="shared" si="210"/>
        <v>0</v>
      </c>
      <c r="AO4466" s="107" t="str">
        <f t="shared" si="208"/>
        <v/>
      </c>
      <c r="AP4466" s="40"/>
      <c r="AQ4466" s="45"/>
      <c r="AR4466" s="45"/>
      <c r="AS4466" s="45"/>
      <c r="AT4466" s="45"/>
      <c r="AU4466" s="41"/>
      <c r="AV4466" s="41"/>
      <c r="AW4466" s="42"/>
    </row>
    <row r="4467" spans="1:49" s="35" customFormat="1" x14ac:dyDescent="0.2">
      <c r="A4467" s="44"/>
      <c r="B4467" s="105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  <c r="AA4467" s="39"/>
      <c r="AB4467" s="39"/>
      <c r="AC4467" s="39"/>
      <c r="AD4467" s="39"/>
      <c r="AE4467" s="39"/>
      <c r="AF4467" s="39"/>
      <c r="AG4467" s="39"/>
      <c r="AH4467" s="39"/>
      <c r="AI4467" s="39"/>
      <c r="AJ4467" s="39"/>
      <c r="AK4467" s="39"/>
      <c r="AL4467" s="39"/>
      <c r="AM4467" s="102">
        <f t="shared" si="209"/>
        <v>0</v>
      </c>
      <c r="AN4467" s="101">
        <f t="shared" si="210"/>
        <v>0</v>
      </c>
      <c r="AO4467" s="107" t="str">
        <f t="shared" si="208"/>
        <v/>
      </c>
      <c r="AP4467" s="40"/>
      <c r="AQ4467" s="45"/>
      <c r="AR4467" s="45"/>
      <c r="AS4467" s="45"/>
      <c r="AT4467" s="45"/>
      <c r="AU4467" s="41"/>
      <c r="AV4467" s="41"/>
      <c r="AW4467" s="42"/>
    </row>
    <row r="4468" spans="1:49" s="35" customFormat="1" x14ac:dyDescent="0.2">
      <c r="A4468" s="44"/>
      <c r="B4468" s="105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  <c r="AA4468" s="39"/>
      <c r="AB4468" s="39"/>
      <c r="AC4468" s="39"/>
      <c r="AD4468" s="39"/>
      <c r="AE4468" s="39"/>
      <c r="AF4468" s="39"/>
      <c r="AG4468" s="39"/>
      <c r="AH4468" s="39"/>
      <c r="AI4468" s="39"/>
      <c r="AJ4468" s="39"/>
      <c r="AK4468" s="39"/>
      <c r="AL4468" s="39"/>
      <c r="AM4468" s="102">
        <f t="shared" si="209"/>
        <v>0</v>
      </c>
      <c r="AN4468" s="101">
        <f t="shared" si="210"/>
        <v>0</v>
      </c>
      <c r="AO4468" s="107" t="str">
        <f t="shared" si="208"/>
        <v/>
      </c>
      <c r="AP4468" s="40"/>
      <c r="AQ4468" s="45"/>
      <c r="AR4468" s="45"/>
      <c r="AS4468" s="45"/>
      <c r="AT4468" s="45"/>
      <c r="AU4468" s="41"/>
      <c r="AV4468" s="41"/>
      <c r="AW4468" s="42"/>
    </row>
    <row r="4469" spans="1:49" s="35" customFormat="1" x14ac:dyDescent="0.2">
      <c r="A4469" s="44"/>
      <c r="B4469" s="105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  <c r="AA4469" s="39"/>
      <c r="AB4469" s="39"/>
      <c r="AC4469" s="39"/>
      <c r="AD4469" s="39"/>
      <c r="AE4469" s="39"/>
      <c r="AF4469" s="39"/>
      <c r="AG4469" s="39"/>
      <c r="AH4469" s="39"/>
      <c r="AI4469" s="39"/>
      <c r="AJ4469" s="39"/>
      <c r="AK4469" s="39"/>
      <c r="AL4469" s="39"/>
      <c r="AM4469" s="102">
        <f t="shared" si="209"/>
        <v>0</v>
      </c>
      <c r="AN4469" s="101">
        <f t="shared" si="210"/>
        <v>0</v>
      </c>
      <c r="AO4469" s="107" t="str">
        <f t="shared" si="208"/>
        <v/>
      </c>
      <c r="AP4469" s="40"/>
      <c r="AQ4469" s="45"/>
      <c r="AR4469" s="45"/>
      <c r="AS4469" s="45"/>
      <c r="AT4469" s="45"/>
      <c r="AU4469" s="41"/>
      <c r="AV4469" s="41"/>
      <c r="AW4469" s="42"/>
    </row>
    <row r="4470" spans="1:49" s="35" customFormat="1" x14ac:dyDescent="0.2">
      <c r="A4470" s="44"/>
      <c r="B4470" s="105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  <c r="AA4470" s="39"/>
      <c r="AB4470" s="39"/>
      <c r="AC4470" s="39"/>
      <c r="AD4470" s="39"/>
      <c r="AE4470" s="39"/>
      <c r="AF4470" s="39"/>
      <c r="AG4470" s="39"/>
      <c r="AH4470" s="39"/>
      <c r="AI4470" s="39"/>
      <c r="AJ4470" s="39"/>
      <c r="AK4470" s="39"/>
      <c r="AL4470" s="39"/>
      <c r="AM4470" s="102">
        <f t="shared" si="209"/>
        <v>0</v>
      </c>
      <c r="AN4470" s="101">
        <f t="shared" si="210"/>
        <v>0</v>
      </c>
      <c r="AO4470" s="107" t="str">
        <f t="shared" si="208"/>
        <v/>
      </c>
      <c r="AP4470" s="40"/>
      <c r="AQ4470" s="45"/>
      <c r="AR4470" s="45"/>
      <c r="AS4470" s="45"/>
      <c r="AT4470" s="45"/>
      <c r="AU4470" s="41"/>
      <c r="AV4470" s="41"/>
      <c r="AW4470" s="42"/>
    </row>
    <row r="4471" spans="1:49" s="35" customFormat="1" x14ac:dyDescent="0.2">
      <c r="A4471" s="44"/>
      <c r="B4471" s="105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  <c r="AA4471" s="39"/>
      <c r="AB4471" s="39"/>
      <c r="AC4471" s="39"/>
      <c r="AD4471" s="39"/>
      <c r="AE4471" s="39"/>
      <c r="AF4471" s="39"/>
      <c r="AG4471" s="39"/>
      <c r="AH4471" s="39"/>
      <c r="AI4471" s="39"/>
      <c r="AJ4471" s="39"/>
      <c r="AK4471" s="39"/>
      <c r="AL4471" s="39"/>
      <c r="AM4471" s="102">
        <f t="shared" si="209"/>
        <v>0</v>
      </c>
      <c r="AN4471" s="101">
        <f t="shared" si="210"/>
        <v>0</v>
      </c>
      <c r="AO4471" s="107" t="str">
        <f t="shared" si="208"/>
        <v/>
      </c>
      <c r="AP4471" s="40"/>
      <c r="AQ4471" s="45"/>
      <c r="AR4471" s="45"/>
      <c r="AS4471" s="45"/>
      <c r="AT4471" s="45"/>
      <c r="AU4471" s="41"/>
      <c r="AV4471" s="41"/>
      <c r="AW4471" s="42"/>
    </row>
    <row r="4472" spans="1:49" s="35" customFormat="1" x14ac:dyDescent="0.2">
      <c r="A4472" s="44"/>
      <c r="B4472" s="105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  <c r="AA4472" s="39"/>
      <c r="AB4472" s="39"/>
      <c r="AC4472" s="39"/>
      <c r="AD4472" s="39"/>
      <c r="AE4472" s="39"/>
      <c r="AF4472" s="39"/>
      <c r="AG4472" s="39"/>
      <c r="AH4472" s="39"/>
      <c r="AI4472" s="39"/>
      <c r="AJ4472" s="39"/>
      <c r="AK4472" s="39"/>
      <c r="AL4472" s="39"/>
      <c r="AM4472" s="102">
        <f t="shared" si="209"/>
        <v>0</v>
      </c>
      <c r="AN4472" s="101">
        <f t="shared" si="210"/>
        <v>0</v>
      </c>
      <c r="AO4472" s="107" t="str">
        <f t="shared" si="208"/>
        <v/>
      </c>
      <c r="AP4472" s="40"/>
      <c r="AQ4472" s="45"/>
      <c r="AR4472" s="45"/>
      <c r="AS4472" s="45"/>
      <c r="AT4472" s="45"/>
      <c r="AU4472" s="41"/>
      <c r="AV4472" s="41"/>
      <c r="AW4472" s="42"/>
    </row>
    <row r="4473" spans="1:49" s="35" customFormat="1" x14ac:dyDescent="0.2">
      <c r="A4473" s="44"/>
      <c r="B4473" s="105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  <c r="AA4473" s="39"/>
      <c r="AB4473" s="39"/>
      <c r="AC4473" s="39"/>
      <c r="AD4473" s="39"/>
      <c r="AE4473" s="39"/>
      <c r="AF4473" s="39"/>
      <c r="AG4473" s="39"/>
      <c r="AH4473" s="39"/>
      <c r="AI4473" s="39"/>
      <c r="AJ4473" s="39"/>
      <c r="AK4473" s="39"/>
      <c r="AL4473" s="39"/>
      <c r="AM4473" s="102">
        <f t="shared" si="209"/>
        <v>0</v>
      </c>
      <c r="AN4473" s="101">
        <f t="shared" si="210"/>
        <v>0</v>
      </c>
      <c r="AO4473" s="107" t="str">
        <f t="shared" si="208"/>
        <v/>
      </c>
      <c r="AP4473" s="40"/>
      <c r="AQ4473" s="45"/>
      <c r="AR4473" s="45"/>
      <c r="AS4473" s="45"/>
      <c r="AT4473" s="45"/>
      <c r="AU4473" s="41"/>
      <c r="AV4473" s="41"/>
      <c r="AW4473" s="42"/>
    </row>
    <row r="4474" spans="1:49" s="35" customFormat="1" x14ac:dyDescent="0.2">
      <c r="A4474" s="44"/>
      <c r="B4474" s="105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  <c r="AA4474" s="39"/>
      <c r="AB4474" s="39"/>
      <c r="AC4474" s="39"/>
      <c r="AD4474" s="39"/>
      <c r="AE4474" s="39"/>
      <c r="AF4474" s="39"/>
      <c r="AG4474" s="39"/>
      <c r="AH4474" s="39"/>
      <c r="AI4474" s="39"/>
      <c r="AJ4474" s="39"/>
      <c r="AK4474" s="39"/>
      <c r="AL4474" s="39"/>
      <c r="AM4474" s="102">
        <f t="shared" si="209"/>
        <v>0</v>
      </c>
      <c r="AN4474" s="101">
        <f t="shared" si="210"/>
        <v>0</v>
      </c>
      <c r="AO4474" s="107" t="str">
        <f t="shared" si="208"/>
        <v/>
      </c>
      <c r="AP4474" s="40"/>
      <c r="AQ4474" s="45"/>
      <c r="AR4474" s="45"/>
      <c r="AS4474" s="45"/>
      <c r="AT4474" s="45"/>
      <c r="AU4474" s="41"/>
      <c r="AV4474" s="41"/>
      <c r="AW4474" s="42"/>
    </row>
    <row r="4475" spans="1:49" s="35" customFormat="1" x14ac:dyDescent="0.2">
      <c r="A4475" s="44"/>
      <c r="B4475" s="105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  <c r="AA4475" s="39"/>
      <c r="AB4475" s="39"/>
      <c r="AC4475" s="39"/>
      <c r="AD4475" s="39"/>
      <c r="AE4475" s="39"/>
      <c r="AF4475" s="39"/>
      <c r="AG4475" s="39"/>
      <c r="AH4475" s="39"/>
      <c r="AI4475" s="39"/>
      <c r="AJ4475" s="39"/>
      <c r="AK4475" s="39"/>
      <c r="AL4475" s="39"/>
      <c r="AM4475" s="102">
        <f t="shared" si="209"/>
        <v>0</v>
      </c>
      <c r="AN4475" s="101">
        <f t="shared" si="210"/>
        <v>0</v>
      </c>
      <c r="AO4475" s="107" t="str">
        <f t="shared" si="208"/>
        <v/>
      </c>
      <c r="AP4475" s="40"/>
      <c r="AQ4475" s="45"/>
      <c r="AR4475" s="45"/>
      <c r="AS4475" s="45"/>
      <c r="AT4475" s="45"/>
      <c r="AU4475" s="41"/>
      <c r="AV4475" s="41"/>
      <c r="AW4475" s="42"/>
    </row>
    <row r="4476" spans="1:49" s="35" customFormat="1" x14ac:dyDescent="0.2">
      <c r="A4476" s="44"/>
      <c r="B4476" s="105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  <c r="AA4476" s="39"/>
      <c r="AB4476" s="39"/>
      <c r="AC4476" s="39"/>
      <c r="AD4476" s="39"/>
      <c r="AE4476" s="39"/>
      <c r="AF4476" s="39"/>
      <c r="AG4476" s="39"/>
      <c r="AH4476" s="39"/>
      <c r="AI4476" s="39"/>
      <c r="AJ4476" s="39"/>
      <c r="AK4476" s="39"/>
      <c r="AL4476" s="39"/>
      <c r="AM4476" s="102">
        <f t="shared" si="209"/>
        <v>0</v>
      </c>
      <c r="AN4476" s="101">
        <f t="shared" si="210"/>
        <v>0</v>
      </c>
      <c r="AO4476" s="107" t="str">
        <f t="shared" si="208"/>
        <v/>
      </c>
      <c r="AP4476" s="40"/>
      <c r="AQ4476" s="45"/>
      <c r="AR4476" s="45"/>
      <c r="AS4476" s="45"/>
      <c r="AT4476" s="45"/>
      <c r="AU4476" s="41"/>
      <c r="AV4476" s="41"/>
      <c r="AW4476" s="42"/>
    </row>
    <row r="4477" spans="1:49" s="35" customFormat="1" x14ac:dyDescent="0.2">
      <c r="A4477" s="44"/>
      <c r="B4477" s="105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  <c r="AA4477" s="39"/>
      <c r="AB4477" s="39"/>
      <c r="AC4477" s="39"/>
      <c r="AD4477" s="39"/>
      <c r="AE4477" s="39"/>
      <c r="AF4477" s="39"/>
      <c r="AG4477" s="39"/>
      <c r="AH4477" s="39"/>
      <c r="AI4477" s="39"/>
      <c r="AJ4477" s="39"/>
      <c r="AK4477" s="39"/>
      <c r="AL4477" s="39"/>
      <c r="AM4477" s="102">
        <f t="shared" si="209"/>
        <v>0</v>
      </c>
      <c r="AN4477" s="101">
        <f t="shared" si="210"/>
        <v>0</v>
      </c>
      <c r="AO4477" s="107" t="str">
        <f t="shared" si="208"/>
        <v/>
      </c>
      <c r="AP4477" s="40"/>
      <c r="AQ4477" s="45"/>
      <c r="AR4477" s="45"/>
      <c r="AS4477" s="45"/>
      <c r="AT4477" s="45"/>
      <c r="AU4477" s="41"/>
      <c r="AV4477" s="41"/>
      <c r="AW4477" s="42"/>
    </row>
    <row r="4478" spans="1:49" s="35" customFormat="1" x14ac:dyDescent="0.2">
      <c r="A4478" s="44"/>
      <c r="B4478" s="105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  <c r="AA4478" s="39"/>
      <c r="AB4478" s="39"/>
      <c r="AC4478" s="39"/>
      <c r="AD4478" s="39"/>
      <c r="AE4478" s="39"/>
      <c r="AF4478" s="39"/>
      <c r="AG4478" s="39"/>
      <c r="AH4478" s="39"/>
      <c r="AI4478" s="39"/>
      <c r="AJ4478" s="39"/>
      <c r="AK4478" s="39"/>
      <c r="AL4478" s="39"/>
      <c r="AM4478" s="102">
        <f t="shared" si="209"/>
        <v>0</v>
      </c>
      <c r="AN4478" s="101">
        <f t="shared" si="210"/>
        <v>0</v>
      </c>
      <c r="AO4478" s="107" t="str">
        <f t="shared" si="208"/>
        <v/>
      </c>
      <c r="AP4478" s="40"/>
      <c r="AQ4478" s="45"/>
      <c r="AR4478" s="45"/>
      <c r="AS4478" s="45"/>
      <c r="AT4478" s="45"/>
      <c r="AU4478" s="41"/>
      <c r="AV4478" s="41"/>
      <c r="AW4478" s="42"/>
    </row>
    <row r="4479" spans="1:49" s="35" customFormat="1" x14ac:dyDescent="0.2">
      <c r="A4479" s="44"/>
      <c r="B4479" s="105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  <c r="AA4479" s="39"/>
      <c r="AB4479" s="39"/>
      <c r="AC4479" s="39"/>
      <c r="AD4479" s="39"/>
      <c r="AE4479" s="39"/>
      <c r="AF4479" s="39"/>
      <c r="AG4479" s="39"/>
      <c r="AH4479" s="39"/>
      <c r="AI4479" s="39"/>
      <c r="AJ4479" s="39"/>
      <c r="AK4479" s="39"/>
      <c r="AL4479" s="39"/>
      <c r="AM4479" s="102">
        <f t="shared" si="209"/>
        <v>0</v>
      </c>
      <c r="AN4479" s="101">
        <f t="shared" si="210"/>
        <v>0</v>
      </c>
      <c r="AO4479" s="107" t="str">
        <f t="shared" si="208"/>
        <v/>
      </c>
      <c r="AP4479" s="40"/>
      <c r="AQ4479" s="45"/>
      <c r="AR4479" s="45"/>
      <c r="AS4479" s="45"/>
      <c r="AT4479" s="45"/>
      <c r="AU4479" s="41"/>
      <c r="AV4479" s="41"/>
      <c r="AW4479" s="42"/>
    </row>
    <row r="4480" spans="1:49" s="35" customFormat="1" x14ac:dyDescent="0.2">
      <c r="A4480" s="44"/>
      <c r="B4480" s="105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  <c r="AA4480" s="39"/>
      <c r="AB4480" s="39"/>
      <c r="AC4480" s="39"/>
      <c r="AD4480" s="39"/>
      <c r="AE4480" s="39"/>
      <c r="AF4480" s="39"/>
      <c r="AG4480" s="39"/>
      <c r="AH4480" s="39"/>
      <c r="AI4480" s="39"/>
      <c r="AJ4480" s="39"/>
      <c r="AK4480" s="39"/>
      <c r="AL4480" s="39"/>
      <c r="AM4480" s="102">
        <f t="shared" si="209"/>
        <v>0</v>
      </c>
      <c r="AN4480" s="101">
        <f t="shared" si="210"/>
        <v>0</v>
      </c>
      <c r="AO4480" s="107" t="str">
        <f t="shared" si="208"/>
        <v/>
      </c>
      <c r="AP4480" s="40"/>
      <c r="AQ4480" s="45"/>
      <c r="AR4480" s="45"/>
      <c r="AS4480" s="45"/>
      <c r="AT4480" s="45"/>
      <c r="AU4480" s="41"/>
      <c r="AV4480" s="41"/>
      <c r="AW4480" s="42"/>
    </row>
    <row r="4481" spans="1:49" s="35" customFormat="1" x14ac:dyDescent="0.2">
      <c r="A4481" s="44"/>
      <c r="B4481" s="105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  <c r="AA4481" s="39"/>
      <c r="AB4481" s="39"/>
      <c r="AC4481" s="39"/>
      <c r="AD4481" s="39"/>
      <c r="AE4481" s="39"/>
      <c r="AF4481" s="39"/>
      <c r="AG4481" s="39"/>
      <c r="AH4481" s="39"/>
      <c r="AI4481" s="39"/>
      <c r="AJ4481" s="39"/>
      <c r="AK4481" s="39"/>
      <c r="AL4481" s="39"/>
      <c r="AM4481" s="102">
        <f t="shared" si="209"/>
        <v>0</v>
      </c>
      <c r="AN4481" s="101">
        <f t="shared" si="210"/>
        <v>0</v>
      </c>
      <c r="AO4481" s="107" t="str">
        <f t="shared" si="208"/>
        <v/>
      </c>
      <c r="AP4481" s="40"/>
      <c r="AQ4481" s="45"/>
      <c r="AR4481" s="45"/>
      <c r="AS4481" s="45"/>
      <c r="AT4481" s="45"/>
      <c r="AU4481" s="41"/>
      <c r="AV4481" s="41"/>
      <c r="AW4481" s="42"/>
    </row>
    <row r="4482" spans="1:49" s="35" customFormat="1" x14ac:dyDescent="0.2">
      <c r="A4482" s="44"/>
      <c r="B4482" s="105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  <c r="AA4482" s="39"/>
      <c r="AB4482" s="39"/>
      <c r="AC4482" s="39"/>
      <c r="AD4482" s="39"/>
      <c r="AE4482" s="39"/>
      <c r="AF4482" s="39"/>
      <c r="AG4482" s="39"/>
      <c r="AH4482" s="39"/>
      <c r="AI4482" s="39"/>
      <c r="AJ4482" s="39"/>
      <c r="AK4482" s="39"/>
      <c r="AL4482" s="39"/>
      <c r="AM4482" s="102">
        <f t="shared" si="209"/>
        <v>0</v>
      </c>
      <c r="AN4482" s="101">
        <f t="shared" si="210"/>
        <v>0</v>
      </c>
      <c r="AO4482" s="107" t="str">
        <f t="shared" si="208"/>
        <v/>
      </c>
      <c r="AP4482" s="40"/>
      <c r="AQ4482" s="45"/>
      <c r="AR4482" s="45"/>
      <c r="AS4482" s="45"/>
      <c r="AT4482" s="45"/>
      <c r="AU4482" s="41"/>
      <c r="AV4482" s="41"/>
      <c r="AW4482" s="42"/>
    </row>
    <row r="4483" spans="1:49" s="35" customFormat="1" x14ac:dyDescent="0.2">
      <c r="A4483" s="44"/>
      <c r="B4483" s="105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  <c r="AA4483" s="39"/>
      <c r="AB4483" s="39"/>
      <c r="AC4483" s="39"/>
      <c r="AD4483" s="39"/>
      <c r="AE4483" s="39"/>
      <c r="AF4483" s="39"/>
      <c r="AG4483" s="39"/>
      <c r="AH4483" s="39"/>
      <c r="AI4483" s="39"/>
      <c r="AJ4483" s="39"/>
      <c r="AK4483" s="39"/>
      <c r="AL4483" s="39"/>
      <c r="AM4483" s="102">
        <f t="shared" si="209"/>
        <v>0</v>
      </c>
      <c r="AN4483" s="101">
        <f t="shared" si="210"/>
        <v>0</v>
      </c>
      <c r="AO4483" s="107" t="str">
        <f t="shared" si="208"/>
        <v/>
      </c>
      <c r="AP4483" s="40"/>
      <c r="AQ4483" s="45"/>
      <c r="AR4483" s="45"/>
      <c r="AS4483" s="45"/>
      <c r="AT4483" s="45"/>
      <c r="AU4483" s="41"/>
      <c r="AV4483" s="41"/>
      <c r="AW4483" s="42"/>
    </row>
    <row r="4484" spans="1:49" s="35" customFormat="1" x14ac:dyDescent="0.2">
      <c r="A4484" s="44"/>
      <c r="B4484" s="105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  <c r="AA4484" s="39"/>
      <c r="AB4484" s="39"/>
      <c r="AC4484" s="39"/>
      <c r="AD4484" s="39"/>
      <c r="AE4484" s="39"/>
      <c r="AF4484" s="39"/>
      <c r="AG4484" s="39"/>
      <c r="AH4484" s="39"/>
      <c r="AI4484" s="39"/>
      <c r="AJ4484" s="39"/>
      <c r="AK4484" s="39"/>
      <c r="AL4484" s="39"/>
      <c r="AM4484" s="102">
        <f t="shared" si="209"/>
        <v>0</v>
      </c>
      <c r="AN4484" s="101">
        <f t="shared" si="210"/>
        <v>0</v>
      </c>
      <c r="AO4484" s="107" t="str">
        <f t="shared" si="208"/>
        <v/>
      </c>
      <c r="AP4484" s="40"/>
      <c r="AQ4484" s="45"/>
      <c r="AR4484" s="45"/>
      <c r="AS4484" s="45"/>
      <c r="AT4484" s="45"/>
      <c r="AU4484" s="41"/>
      <c r="AV4484" s="41"/>
      <c r="AW4484" s="42"/>
    </row>
    <row r="4485" spans="1:49" s="35" customFormat="1" x14ac:dyDescent="0.2">
      <c r="A4485" s="44"/>
      <c r="B4485" s="105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  <c r="AA4485" s="39"/>
      <c r="AB4485" s="39"/>
      <c r="AC4485" s="39"/>
      <c r="AD4485" s="39"/>
      <c r="AE4485" s="39"/>
      <c r="AF4485" s="39"/>
      <c r="AG4485" s="39"/>
      <c r="AH4485" s="39"/>
      <c r="AI4485" s="39"/>
      <c r="AJ4485" s="39"/>
      <c r="AK4485" s="39"/>
      <c r="AL4485" s="39"/>
      <c r="AM4485" s="102">
        <f t="shared" si="209"/>
        <v>0</v>
      </c>
      <c r="AN4485" s="101">
        <f t="shared" si="210"/>
        <v>0</v>
      </c>
      <c r="AO4485" s="107" t="str">
        <f t="shared" si="208"/>
        <v/>
      </c>
      <c r="AP4485" s="40"/>
      <c r="AQ4485" s="45"/>
      <c r="AR4485" s="45"/>
      <c r="AS4485" s="45"/>
      <c r="AT4485" s="45"/>
      <c r="AU4485" s="41"/>
      <c r="AV4485" s="41"/>
      <c r="AW4485" s="42"/>
    </row>
    <row r="4486" spans="1:49" s="35" customFormat="1" x14ac:dyDescent="0.2">
      <c r="A4486" s="44"/>
      <c r="B4486" s="105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  <c r="AA4486" s="39"/>
      <c r="AB4486" s="39"/>
      <c r="AC4486" s="39"/>
      <c r="AD4486" s="39"/>
      <c r="AE4486" s="39"/>
      <c r="AF4486" s="39"/>
      <c r="AG4486" s="39"/>
      <c r="AH4486" s="39"/>
      <c r="AI4486" s="39"/>
      <c r="AJ4486" s="39"/>
      <c r="AK4486" s="39"/>
      <c r="AL4486" s="39"/>
      <c r="AM4486" s="102">
        <f t="shared" si="209"/>
        <v>0</v>
      </c>
      <c r="AN4486" s="101">
        <f t="shared" si="210"/>
        <v>0</v>
      </c>
      <c r="AO4486" s="107" t="str">
        <f t="shared" si="208"/>
        <v/>
      </c>
      <c r="AP4486" s="40"/>
      <c r="AQ4486" s="45"/>
      <c r="AR4486" s="45"/>
      <c r="AS4486" s="45"/>
      <c r="AT4486" s="45"/>
      <c r="AU4486" s="41"/>
      <c r="AV4486" s="41"/>
      <c r="AW4486" s="42"/>
    </row>
    <row r="4487" spans="1:49" s="35" customFormat="1" x14ac:dyDescent="0.2">
      <c r="A4487" s="44"/>
      <c r="B4487" s="105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  <c r="AA4487" s="39"/>
      <c r="AB4487" s="39"/>
      <c r="AC4487" s="39"/>
      <c r="AD4487" s="39"/>
      <c r="AE4487" s="39"/>
      <c r="AF4487" s="39"/>
      <c r="AG4487" s="39"/>
      <c r="AH4487" s="39"/>
      <c r="AI4487" s="39"/>
      <c r="AJ4487" s="39"/>
      <c r="AK4487" s="39"/>
      <c r="AL4487" s="39"/>
      <c r="AM4487" s="102">
        <f t="shared" si="209"/>
        <v>0</v>
      </c>
      <c r="AN4487" s="101">
        <f t="shared" si="210"/>
        <v>0</v>
      </c>
      <c r="AO4487" s="107" t="str">
        <f t="shared" si="208"/>
        <v/>
      </c>
      <c r="AP4487" s="40"/>
      <c r="AQ4487" s="45"/>
      <c r="AR4487" s="45"/>
      <c r="AS4487" s="45"/>
      <c r="AT4487" s="45"/>
      <c r="AU4487" s="41"/>
      <c r="AV4487" s="41"/>
      <c r="AW4487" s="42"/>
    </row>
    <row r="4488" spans="1:49" s="35" customFormat="1" x14ac:dyDescent="0.2">
      <c r="A4488" s="44"/>
      <c r="B4488" s="105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  <c r="AA4488" s="39"/>
      <c r="AB4488" s="39"/>
      <c r="AC4488" s="39"/>
      <c r="AD4488" s="39"/>
      <c r="AE4488" s="39"/>
      <c r="AF4488" s="39"/>
      <c r="AG4488" s="39"/>
      <c r="AH4488" s="39"/>
      <c r="AI4488" s="39"/>
      <c r="AJ4488" s="39"/>
      <c r="AK4488" s="39"/>
      <c r="AL4488" s="39"/>
      <c r="AM4488" s="102">
        <f t="shared" si="209"/>
        <v>0</v>
      </c>
      <c r="AN4488" s="101">
        <f t="shared" si="210"/>
        <v>0</v>
      </c>
      <c r="AO4488" s="107" t="str">
        <f t="shared" si="208"/>
        <v/>
      </c>
      <c r="AP4488" s="40"/>
      <c r="AQ4488" s="45"/>
      <c r="AR4488" s="45"/>
      <c r="AS4488" s="45"/>
      <c r="AT4488" s="45"/>
      <c r="AU4488" s="41"/>
      <c r="AV4488" s="41"/>
      <c r="AW4488" s="42"/>
    </row>
    <row r="4489" spans="1:49" s="35" customFormat="1" x14ac:dyDescent="0.2">
      <c r="A4489" s="44"/>
      <c r="B4489" s="105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  <c r="AA4489" s="39"/>
      <c r="AB4489" s="39"/>
      <c r="AC4489" s="39"/>
      <c r="AD4489" s="39"/>
      <c r="AE4489" s="39"/>
      <c r="AF4489" s="39"/>
      <c r="AG4489" s="39"/>
      <c r="AH4489" s="39"/>
      <c r="AI4489" s="39"/>
      <c r="AJ4489" s="39"/>
      <c r="AK4489" s="39"/>
      <c r="AL4489" s="39"/>
      <c r="AM4489" s="102">
        <f t="shared" si="209"/>
        <v>0</v>
      </c>
      <c r="AN4489" s="101">
        <f t="shared" si="210"/>
        <v>0</v>
      </c>
      <c r="AO4489" s="107" t="str">
        <f t="shared" si="208"/>
        <v/>
      </c>
      <c r="AP4489" s="40"/>
      <c r="AQ4489" s="45"/>
      <c r="AR4489" s="45"/>
      <c r="AS4489" s="45"/>
      <c r="AT4489" s="45"/>
      <c r="AU4489" s="41"/>
      <c r="AV4489" s="41"/>
      <c r="AW4489" s="42"/>
    </row>
    <row r="4490" spans="1:49" s="35" customFormat="1" x14ac:dyDescent="0.2">
      <c r="A4490" s="44"/>
      <c r="B4490" s="105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  <c r="AA4490" s="39"/>
      <c r="AB4490" s="39"/>
      <c r="AC4490" s="39"/>
      <c r="AD4490" s="39"/>
      <c r="AE4490" s="39"/>
      <c r="AF4490" s="39"/>
      <c r="AG4490" s="39"/>
      <c r="AH4490" s="39"/>
      <c r="AI4490" s="39"/>
      <c r="AJ4490" s="39"/>
      <c r="AK4490" s="39"/>
      <c r="AL4490" s="39"/>
      <c r="AM4490" s="102">
        <f t="shared" si="209"/>
        <v>0</v>
      </c>
      <c r="AN4490" s="101">
        <f t="shared" si="210"/>
        <v>0</v>
      </c>
      <c r="AO4490" s="107" t="str">
        <f t="shared" si="208"/>
        <v/>
      </c>
      <c r="AP4490" s="40"/>
      <c r="AQ4490" s="45"/>
      <c r="AR4490" s="45"/>
      <c r="AS4490" s="45"/>
      <c r="AT4490" s="45"/>
      <c r="AU4490" s="41"/>
      <c r="AV4490" s="41"/>
      <c r="AW4490" s="42"/>
    </row>
    <row r="4491" spans="1:49" s="35" customFormat="1" x14ac:dyDescent="0.2">
      <c r="A4491" s="44"/>
      <c r="B4491" s="105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  <c r="AA4491" s="39"/>
      <c r="AB4491" s="39"/>
      <c r="AC4491" s="39"/>
      <c r="AD4491" s="39"/>
      <c r="AE4491" s="39"/>
      <c r="AF4491" s="39"/>
      <c r="AG4491" s="39"/>
      <c r="AH4491" s="39"/>
      <c r="AI4491" s="39"/>
      <c r="AJ4491" s="39"/>
      <c r="AK4491" s="39"/>
      <c r="AL4491" s="39"/>
      <c r="AM4491" s="102">
        <f t="shared" si="209"/>
        <v>0</v>
      </c>
      <c r="AN4491" s="101">
        <f t="shared" si="210"/>
        <v>0</v>
      </c>
      <c r="AO4491" s="107" t="str">
        <f t="shared" si="208"/>
        <v/>
      </c>
      <c r="AP4491" s="40"/>
      <c r="AQ4491" s="45"/>
      <c r="AR4491" s="45"/>
      <c r="AS4491" s="45"/>
      <c r="AT4491" s="45"/>
      <c r="AU4491" s="41"/>
      <c r="AV4491" s="41"/>
      <c r="AW4491" s="42"/>
    </row>
    <row r="4492" spans="1:49" s="35" customFormat="1" x14ac:dyDescent="0.2">
      <c r="A4492" s="44"/>
      <c r="B4492" s="105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  <c r="AA4492" s="39"/>
      <c r="AB4492" s="39"/>
      <c r="AC4492" s="39"/>
      <c r="AD4492" s="39"/>
      <c r="AE4492" s="39"/>
      <c r="AF4492" s="39"/>
      <c r="AG4492" s="39"/>
      <c r="AH4492" s="39"/>
      <c r="AI4492" s="39"/>
      <c r="AJ4492" s="39"/>
      <c r="AK4492" s="39"/>
      <c r="AL4492" s="39"/>
      <c r="AM4492" s="102">
        <f t="shared" si="209"/>
        <v>0</v>
      </c>
      <c r="AN4492" s="101">
        <f t="shared" si="210"/>
        <v>0</v>
      </c>
      <c r="AO4492" s="107" t="str">
        <f t="shared" ref="AO4492:AO4555" si="211">IF(ISBLANK(A4492),"",A4492)</f>
        <v/>
      </c>
      <c r="AP4492" s="40"/>
      <c r="AQ4492" s="45"/>
      <c r="AR4492" s="45"/>
      <c r="AS4492" s="45"/>
      <c r="AT4492" s="45"/>
      <c r="AU4492" s="41"/>
      <c r="AV4492" s="41"/>
      <c r="AW4492" s="42"/>
    </row>
    <row r="4493" spans="1:49" s="35" customFormat="1" x14ac:dyDescent="0.2">
      <c r="A4493" s="44"/>
      <c r="B4493" s="105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  <c r="AA4493" s="39"/>
      <c r="AB4493" s="39"/>
      <c r="AC4493" s="39"/>
      <c r="AD4493" s="39"/>
      <c r="AE4493" s="39"/>
      <c r="AF4493" s="39"/>
      <c r="AG4493" s="39"/>
      <c r="AH4493" s="39"/>
      <c r="AI4493" s="39"/>
      <c r="AJ4493" s="39"/>
      <c r="AK4493" s="39"/>
      <c r="AL4493" s="39"/>
      <c r="AM4493" s="102">
        <f t="shared" ref="AM4493:AM4556" si="212">SUM(C4493:AL4493)</f>
        <v>0</v>
      </c>
      <c r="AN4493" s="101">
        <f t="shared" ref="AN4493:AN4556" si="213">C4493*$C$9+D4493*$D$9+E4493*$E$9+F4493*$F$9+G4493*$G$9+H4493*$H$9+I4493*$I$9+J4493*$J$9+K4493*$K$9+L4493*$L$9+M4493*$M$9+N4493*$N$9+O4493*$O$9+P4493*$P$9+Q4493*$Q$9+R4493*$R$9+S4493*$S$9+T4493*$T$9+U4493*$U$9+V4493*$V$9+W4493*$W$9+X4493*$X$9+Y4493*$Y$9+Z4493*$Z$9+AA4493*$AA$9+AB4493*$AB$9+AC4493*$AC$9+AD4493*$AD$9+AE4493*$AE$9+AF4493*$AF$9+AG4493*$AG$9+AH4493*$AH$9+AI4493*$AI$9+AJ4493*$AJ$9+AK4493*$AK$9+AL4493*$AL$9</f>
        <v>0</v>
      </c>
      <c r="AO4493" s="107" t="str">
        <f t="shared" si="211"/>
        <v/>
      </c>
      <c r="AP4493" s="40"/>
      <c r="AQ4493" s="45"/>
      <c r="AR4493" s="45"/>
      <c r="AS4493" s="45"/>
      <c r="AT4493" s="45"/>
      <c r="AU4493" s="41"/>
      <c r="AV4493" s="41"/>
      <c r="AW4493" s="42"/>
    </row>
    <row r="4494" spans="1:49" s="35" customFormat="1" x14ac:dyDescent="0.2">
      <c r="A4494" s="44"/>
      <c r="B4494" s="105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  <c r="AA4494" s="39"/>
      <c r="AB4494" s="39"/>
      <c r="AC4494" s="39"/>
      <c r="AD4494" s="39"/>
      <c r="AE4494" s="39"/>
      <c r="AF4494" s="39"/>
      <c r="AG4494" s="39"/>
      <c r="AH4494" s="39"/>
      <c r="AI4494" s="39"/>
      <c r="AJ4494" s="39"/>
      <c r="AK4494" s="39"/>
      <c r="AL4494" s="39"/>
      <c r="AM4494" s="102">
        <f t="shared" si="212"/>
        <v>0</v>
      </c>
      <c r="AN4494" s="101">
        <f t="shared" si="213"/>
        <v>0</v>
      </c>
      <c r="AO4494" s="107" t="str">
        <f t="shared" si="211"/>
        <v/>
      </c>
      <c r="AP4494" s="40"/>
      <c r="AQ4494" s="45"/>
      <c r="AR4494" s="45"/>
      <c r="AS4494" s="45"/>
      <c r="AT4494" s="45"/>
      <c r="AU4494" s="41"/>
      <c r="AV4494" s="41"/>
      <c r="AW4494" s="42"/>
    </row>
    <row r="4495" spans="1:49" s="35" customFormat="1" x14ac:dyDescent="0.2">
      <c r="A4495" s="44"/>
      <c r="B4495" s="105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  <c r="AA4495" s="39"/>
      <c r="AB4495" s="39"/>
      <c r="AC4495" s="39"/>
      <c r="AD4495" s="39"/>
      <c r="AE4495" s="39"/>
      <c r="AF4495" s="39"/>
      <c r="AG4495" s="39"/>
      <c r="AH4495" s="39"/>
      <c r="AI4495" s="39"/>
      <c r="AJ4495" s="39"/>
      <c r="AK4495" s="39"/>
      <c r="AL4495" s="39"/>
      <c r="AM4495" s="102">
        <f t="shared" si="212"/>
        <v>0</v>
      </c>
      <c r="AN4495" s="101">
        <f t="shared" si="213"/>
        <v>0</v>
      </c>
      <c r="AO4495" s="107" t="str">
        <f t="shared" si="211"/>
        <v/>
      </c>
      <c r="AP4495" s="40"/>
      <c r="AQ4495" s="45"/>
      <c r="AR4495" s="45"/>
      <c r="AS4495" s="45"/>
      <c r="AT4495" s="45"/>
      <c r="AU4495" s="41"/>
      <c r="AV4495" s="41"/>
      <c r="AW4495" s="42"/>
    </row>
    <row r="4496" spans="1:49" s="35" customFormat="1" x14ac:dyDescent="0.2">
      <c r="A4496" s="44"/>
      <c r="B4496" s="105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  <c r="AA4496" s="39"/>
      <c r="AB4496" s="39"/>
      <c r="AC4496" s="39"/>
      <c r="AD4496" s="39"/>
      <c r="AE4496" s="39"/>
      <c r="AF4496" s="39"/>
      <c r="AG4496" s="39"/>
      <c r="AH4496" s="39"/>
      <c r="AI4496" s="39"/>
      <c r="AJ4496" s="39"/>
      <c r="AK4496" s="39"/>
      <c r="AL4496" s="39"/>
      <c r="AM4496" s="102">
        <f t="shared" si="212"/>
        <v>0</v>
      </c>
      <c r="AN4496" s="101">
        <f t="shared" si="213"/>
        <v>0</v>
      </c>
      <c r="AO4496" s="107" t="str">
        <f t="shared" si="211"/>
        <v/>
      </c>
      <c r="AP4496" s="40"/>
      <c r="AQ4496" s="45"/>
      <c r="AR4496" s="45"/>
      <c r="AS4496" s="45"/>
      <c r="AT4496" s="45"/>
      <c r="AU4496" s="41"/>
      <c r="AV4496" s="41"/>
      <c r="AW4496" s="42"/>
    </row>
    <row r="4497" spans="1:49" s="35" customFormat="1" x14ac:dyDescent="0.2">
      <c r="A4497" s="44"/>
      <c r="B4497" s="105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  <c r="AA4497" s="39"/>
      <c r="AB4497" s="39"/>
      <c r="AC4497" s="39"/>
      <c r="AD4497" s="39"/>
      <c r="AE4497" s="39"/>
      <c r="AF4497" s="39"/>
      <c r="AG4497" s="39"/>
      <c r="AH4497" s="39"/>
      <c r="AI4497" s="39"/>
      <c r="AJ4497" s="39"/>
      <c r="AK4497" s="39"/>
      <c r="AL4497" s="39"/>
      <c r="AM4497" s="102">
        <f t="shared" si="212"/>
        <v>0</v>
      </c>
      <c r="AN4497" s="101">
        <f t="shared" si="213"/>
        <v>0</v>
      </c>
      <c r="AO4497" s="107" t="str">
        <f t="shared" si="211"/>
        <v/>
      </c>
      <c r="AP4497" s="40"/>
      <c r="AQ4497" s="45"/>
      <c r="AR4497" s="45"/>
      <c r="AS4497" s="45"/>
      <c r="AT4497" s="45"/>
      <c r="AU4497" s="41"/>
      <c r="AV4497" s="41"/>
      <c r="AW4497" s="42"/>
    </row>
    <row r="4498" spans="1:49" s="35" customFormat="1" x14ac:dyDescent="0.2">
      <c r="A4498" s="44"/>
      <c r="B4498" s="105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  <c r="AA4498" s="39"/>
      <c r="AB4498" s="39"/>
      <c r="AC4498" s="39"/>
      <c r="AD4498" s="39"/>
      <c r="AE4498" s="39"/>
      <c r="AF4498" s="39"/>
      <c r="AG4498" s="39"/>
      <c r="AH4498" s="39"/>
      <c r="AI4498" s="39"/>
      <c r="AJ4498" s="39"/>
      <c r="AK4498" s="39"/>
      <c r="AL4498" s="39"/>
      <c r="AM4498" s="102">
        <f t="shared" si="212"/>
        <v>0</v>
      </c>
      <c r="AN4498" s="101">
        <f t="shared" si="213"/>
        <v>0</v>
      </c>
      <c r="AO4498" s="107" t="str">
        <f t="shared" si="211"/>
        <v/>
      </c>
      <c r="AP4498" s="40"/>
      <c r="AQ4498" s="45"/>
      <c r="AR4498" s="45"/>
      <c r="AS4498" s="45"/>
      <c r="AT4498" s="45"/>
      <c r="AU4498" s="41"/>
      <c r="AV4498" s="41"/>
      <c r="AW4498" s="42"/>
    </row>
    <row r="4499" spans="1:49" s="35" customFormat="1" x14ac:dyDescent="0.2">
      <c r="A4499" s="44"/>
      <c r="B4499" s="105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  <c r="AA4499" s="39"/>
      <c r="AB4499" s="39"/>
      <c r="AC4499" s="39"/>
      <c r="AD4499" s="39"/>
      <c r="AE4499" s="39"/>
      <c r="AF4499" s="39"/>
      <c r="AG4499" s="39"/>
      <c r="AH4499" s="39"/>
      <c r="AI4499" s="39"/>
      <c r="AJ4499" s="39"/>
      <c r="AK4499" s="39"/>
      <c r="AL4499" s="39"/>
      <c r="AM4499" s="102">
        <f t="shared" si="212"/>
        <v>0</v>
      </c>
      <c r="AN4499" s="101">
        <f t="shared" si="213"/>
        <v>0</v>
      </c>
      <c r="AO4499" s="107" t="str">
        <f t="shared" si="211"/>
        <v/>
      </c>
      <c r="AP4499" s="40"/>
      <c r="AQ4499" s="45"/>
      <c r="AR4499" s="45"/>
      <c r="AS4499" s="45"/>
      <c r="AT4499" s="45"/>
      <c r="AU4499" s="41"/>
      <c r="AV4499" s="41"/>
      <c r="AW4499" s="42"/>
    </row>
    <row r="4500" spans="1:49" s="35" customFormat="1" x14ac:dyDescent="0.2">
      <c r="A4500" s="44"/>
      <c r="B4500" s="105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  <c r="AA4500" s="39"/>
      <c r="AB4500" s="39"/>
      <c r="AC4500" s="39"/>
      <c r="AD4500" s="39"/>
      <c r="AE4500" s="39"/>
      <c r="AF4500" s="39"/>
      <c r="AG4500" s="39"/>
      <c r="AH4500" s="39"/>
      <c r="AI4500" s="39"/>
      <c r="AJ4500" s="39"/>
      <c r="AK4500" s="39"/>
      <c r="AL4500" s="39"/>
      <c r="AM4500" s="102">
        <f t="shared" si="212"/>
        <v>0</v>
      </c>
      <c r="AN4500" s="101">
        <f t="shared" si="213"/>
        <v>0</v>
      </c>
      <c r="AO4500" s="107" t="str">
        <f t="shared" si="211"/>
        <v/>
      </c>
      <c r="AP4500" s="40"/>
      <c r="AQ4500" s="45"/>
      <c r="AR4500" s="45"/>
      <c r="AS4500" s="45"/>
      <c r="AT4500" s="45"/>
      <c r="AU4500" s="41"/>
      <c r="AV4500" s="41"/>
      <c r="AW4500" s="42"/>
    </row>
    <row r="4501" spans="1:49" s="35" customFormat="1" x14ac:dyDescent="0.2">
      <c r="A4501" s="44"/>
      <c r="B4501" s="105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  <c r="AA4501" s="39"/>
      <c r="AB4501" s="39"/>
      <c r="AC4501" s="39"/>
      <c r="AD4501" s="39"/>
      <c r="AE4501" s="39"/>
      <c r="AF4501" s="39"/>
      <c r="AG4501" s="39"/>
      <c r="AH4501" s="39"/>
      <c r="AI4501" s="39"/>
      <c r="AJ4501" s="39"/>
      <c r="AK4501" s="39"/>
      <c r="AL4501" s="39"/>
      <c r="AM4501" s="102">
        <f t="shared" si="212"/>
        <v>0</v>
      </c>
      <c r="AN4501" s="101">
        <f t="shared" si="213"/>
        <v>0</v>
      </c>
      <c r="AO4501" s="107" t="str">
        <f t="shared" si="211"/>
        <v/>
      </c>
      <c r="AP4501" s="40"/>
      <c r="AQ4501" s="45"/>
      <c r="AR4501" s="45"/>
      <c r="AS4501" s="45"/>
      <c r="AT4501" s="45"/>
      <c r="AU4501" s="41"/>
      <c r="AV4501" s="41"/>
      <c r="AW4501" s="42"/>
    </row>
    <row r="4502" spans="1:49" s="35" customFormat="1" x14ac:dyDescent="0.2">
      <c r="A4502" s="44"/>
      <c r="B4502" s="105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  <c r="AA4502" s="39"/>
      <c r="AB4502" s="39"/>
      <c r="AC4502" s="39"/>
      <c r="AD4502" s="39"/>
      <c r="AE4502" s="39"/>
      <c r="AF4502" s="39"/>
      <c r="AG4502" s="39"/>
      <c r="AH4502" s="39"/>
      <c r="AI4502" s="39"/>
      <c r="AJ4502" s="39"/>
      <c r="AK4502" s="39"/>
      <c r="AL4502" s="39"/>
      <c r="AM4502" s="102">
        <f t="shared" si="212"/>
        <v>0</v>
      </c>
      <c r="AN4502" s="101">
        <f t="shared" si="213"/>
        <v>0</v>
      </c>
      <c r="AO4502" s="107" t="str">
        <f t="shared" si="211"/>
        <v/>
      </c>
      <c r="AP4502" s="40"/>
      <c r="AQ4502" s="45"/>
      <c r="AR4502" s="45"/>
      <c r="AS4502" s="45"/>
      <c r="AT4502" s="45"/>
      <c r="AU4502" s="41"/>
      <c r="AV4502" s="41"/>
      <c r="AW4502" s="42"/>
    </row>
    <row r="4503" spans="1:49" s="35" customFormat="1" x14ac:dyDescent="0.2">
      <c r="A4503" s="44"/>
      <c r="B4503" s="105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  <c r="AA4503" s="39"/>
      <c r="AB4503" s="39"/>
      <c r="AC4503" s="39"/>
      <c r="AD4503" s="39"/>
      <c r="AE4503" s="39"/>
      <c r="AF4503" s="39"/>
      <c r="AG4503" s="39"/>
      <c r="AH4503" s="39"/>
      <c r="AI4503" s="39"/>
      <c r="AJ4503" s="39"/>
      <c r="AK4503" s="39"/>
      <c r="AL4503" s="39"/>
      <c r="AM4503" s="102">
        <f t="shared" si="212"/>
        <v>0</v>
      </c>
      <c r="AN4503" s="101">
        <f t="shared" si="213"/>
        <v>0</v>
      </c>
      <c r="AO4503" s="107" t="str">
        <f t="shared" si="211"/>
        <v/>
      </c>
      <c r="AP4503" s="40"/>
      <c r="AQ4503" s="45"/>
      <c r="AR4503" s="45"/>
      <c r="AS4503" s="45"/>
      <c r="AT4503" s="45"/>
      <c r="AU4503" s="41"/>
      <c r="AV4503" s="41"/>
      <c r="AW4503" s="42"/>
    </row>
    <row r="4504" spans="1:49" s="35" customFormat="1" x14ac:dyDescent="0.2">
      <c r="A4504" s="44"/>
      <c r="B4504" s="105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  <c r="AA4504" s="39"/>
      <c r="AB4504" s="39"/>
      <c r="AC4504" s="39"/>
      <c r="AD4504" s="39"/>
      <c r="AE4504" s="39"/>
      <c r="AF4504" s="39"/>
      <c r="AG4504" s="39"/>
      <c r="AH4504" s="39"/>
      <c r="AI4504" s="39"/>
      <c r="AJ4504" s="39"/>
      <c r="AK4504" s="39"/>
      <c r="AL4504" s="39"/>
      <c r="AM4504" s="102">
        <f t="shared" si="212"/>
        <v>0</v>
      </c>
      <c r="AN4504" s="101">
        <f t="shared" si="213"/>
        <v>0</v>
      </c>
      <c r="AO4504" s="107" t="str">
        <f t="shared" si="211"/>
        <v/>
      </c>
      <c r="AP4504" s="40"/>
      <c r="AQ4504" s="45"/>
      <c r="AR4504" s="45"/>
      <c r="AS4504" s="45"/>
      <c r="AT4504" s="45"/>
      <c r="AU4504" s="41"/>
      <c r="AV4504" s="41"/>
      <c r="AW4504" s="42"/>
    </row>
    <row r="4505" spans="1:49" s="35" customFormat="1" x14ac:dyDescent="0.2">
      <c r="A4505" s="44"/>
      <c r="B4505" s="105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  <c r="AA4505" s="39"/>
      <c r="AB4505" s="39"/>
      <c r="AC4505" s="39"/>
      <c r="AD4505" s="39"/>
      <c r="AE4505" s="39"/>
      <c r="AF4505" s="39"/>
      <c r="AG4505" s="39"/>
      <c r="AH4505" s="39"/>
      <c r="AI4505" s="39"/>
      <c r="AJ4505" s="39"/>
      <c r="AK4505" s="39"/>
      <c r="AL4505" s="39"/>
      <c r="AM4505" s="102">
        <f t="shared" si="212"/>
        <v>0</v>
      </c>
      <c r="AN4505" s="101">
        <f t="shared" si="213"/>
        <v>0</v>
      </c>
      <c r="AO4505" s="107" t="str">
        <f t="shared" si="211"/>
        <v/>
      </c>
      <c r="AP4505" s="40"/>
      <c r="AQ4505" s="45"/>
      <c r="AR4505" s="45"/>
      <c r="AS4505" s="45"/>
      <c r="AT4505" s="45"/>
      <c r="AU4505" s="41"/>
      <c r="AV4505" s="41"/>
      <c r="AW4505" s="42"/>
    </row>
    <row r="4506" spans="1:49" s="35" customFormat="1" x14ac:dyDescent="0.2">
      <c r="A4506" s="44"/>
      <c r="B4506" s="105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  <c r="AA4506" s="39"/>
      <c r="AB4506" s="39"/>
      <c r="AC4506" s="39"/>
      <c r="AD4506" s="39"/>
      <c r="AE4506" s="39"/>
      <c r="AF4506" s="39"/>
      <c r="AG4506" s="39"/>
      <c r="AH4506" s="39"/>
      <c r="AI4506" s="39"/>
      <c r="AJ4506" s="39"/>
      <c r="AK4506" s="39"/>
      <c r="AL4506" s="39"/>
      <c r="AM4506" s="102">
        <f t="shared" si="212"/>
        <v>0</v>
      </c>
      <c r="AN4506" s="101">
        <f t="shared" si="213"/>
        <v>0</v>
      </c>
      <c r="AO4506" s="107" t="str">
        <f t="shared" si="211"/>
        <v/>
      </c>
      <c r="AP4506" s="40"/>
      <c r="AQ4506" s="45"/>
      <c r="AR4506" s="45"/>
      <c r="AS4506" s="45"/>
      <c r="AT4506" s="45"/>
      <c r="AU4506" s="41"/>
      <c r="AV4506" s="41"/>
      <c r="AW4506" s="42"/>
    </row>
    <row r="4507" spans="1:49" s="35" customFormat="1" x14ac:dyDescent="0.2">
      <c r="A4507" s="44"/>
      <c r="B4507" s="105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  <c r="AA4507" s="39"/>
      <c r="AB4507" s="39"/>
      <c r="AC4507" s="39"/>
      <c r="AD4507" s="39"/>
      <c r="AE4507" s="39"/>
      <c r="AF4507" s="39"/>
      <c r="AG4507" s="39"/>
      <c r="AH4507" s="39"/>
      <c r="AI4507" s="39"/>
      <c r="AJ4507" s="39"/>
      <c r="AK4507" s="39"/>
      <c r="AL4507" s="39"/>
      <c r="AM4507" s="102">
        <f t="shared" si="212"/>
        <v>0</v>
      </c>
      <c r="AN4507" s="101">
        <f t="shared" si="213"/>
        <v>0</v>
      </c>
      <c r="AO4507" s="107" t="str">
        <f t="shared" si="211"/>
        <v/>
      </c>
      <c r="AP4507" s="40"/>
      <c r="AQ4507" s="45"/>
      <c r="AR4507" s="45"/>
      <c r="AS4507" s="45"/>
      <c r="AT4507" s="45"/>
      <c r="AU4507" s="41"/>
      <c r="AV4507" s="41"/>
      <c r="AW4507" s="42"/>
    </row>
    <row r="4508" spans="1:49" s="35" customFormat="1" x14ac:dyDescent="0.2">
      <c r="A4508" s="44"/>
      <c r="B4508" s="105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  <c r="AA4508" s="39"/>
      <c r="AB4508" s="39"/>
      <c r="AC4508" s="39"/>
      <c r="AD4508" s="39"/>
      <c r="AE4508" s="39"/>
      <c r="AF4508" s="39"/>
      <c r="AG4508" s="39"/>
      <c r="AH4508" s="39"/>
      <c r="AI4508" s="39"/>
      <c r="AJ4508" s="39"/>
      <c r="AK4508" s="39"/>
      <c r="AL4508" s="39"/>
      <c r="AM4508" s="102">
        <f t="shared" si="212"/>
        <v>0</v>
      </c>
      <c r="AN4508" s="101">
        <f t="shared" si="213"/>
        <v>0</v>
      </c>
      <c r="AO4508" s="107" t="str">
        <f t="shared" si="211"/>
        <v/>
      </c>
      <c r="AP4508" s="40"/>
      <c r="AQ4508" s="45"/>
      <c r="AR4508" s="45"/>
      <c r="AS4508" s="45"/>
      <c r="AT4508" s="45"/>
      <c r="AU4508" s="41"/>
      <c r="AV4508" s="41"/>
      <c r="AW4508" s="42"/>
    </row>
    <row r="4509" spans="1:49" s="35" customFormat="1" x14ac:dyDescent="0.2">
      <c r="A4509" s="44"/>
      <c r="B4509" s="105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  <c r="AA4509" s="39"/>
      <c r="AB4509" s="39"/>
      <c r="AC4509" s="39"/>
      <c r="AD4509" s="39"/>
      <c r="AE4509" s="39"/>
      <c r="AF4509" s="39"/>
      <c r="AG4509" s="39"/>
      <c r="AH4509" s="39"/>
      <c r="AI4509" s="39"/>
      <c r="AJ4509" s="39"/>
      <c r="AK4509" s="39"/>
      <c r="AL4509" s="39"/>
      <c r="AM4509" s="102">
        <f t="shared" si="212"/>
        <v>0</v>
      </c>
      <c r="AN4509" s="101">
        <f t="shared" si="213"/>
        <v>0</v>
      </c>
      <c r="AO4509" s="107" t="str">
        <f t="shared" si="211"/>
        <v/>
      </c>
      <c r="AP4509" s="40"/>
      <c r="AQ4509" s="45"/>
      <c r="AR4509" s="45"/>
      <c r="AS4509" s="45"/>
      <c r="AT4509" s="45"/>
      <c r="AU4509" s="41"/>
      <c r="AV4509" s="41"/>
      <c r="AW4509" s="42"/>
    </row>
    <row r="4510" spans="1:49" s="35" customFormat="1" x14ac:dyDescent="0.2">
      <c r="A4510" s="44"/>
      <c r="B4510" s="105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  <c r="AA4510" s="39"/>
      <c r="AB4510" s="39"/>
      <c r="AC4510" s="39"/>
      <c r="AD4510" s="39"/>
      <c r="AE4510" s="39"/>
      <c r="AF4510" s="39"/>
      <c r="AG4510" s="39"/>
      <c r="AH4510" s="39"/>
      <c r="AI4510" s="39"/>
      <c r="AJ4510" s="39"/>
      <c r="AK4510" s="39"/>
      <c r="AL4510" s="39"/>
      <c r="AM4510" s="102">
        <f t="shared" si="212"/>
        <v>0</v>
      </c>
      <c r="AN4510" s="101">
        <f t="shared" si="213"/>
        <v>0</v>
      </c>
      <c r="AO4510" s="107" t="str">
        <f t="shared" si="211"/>
        <v/>
      </c>
      <c r="AP4510" s="40"/>
      <c r="AQ4510" s="45"/>
      <c r="AR4510" s="45"/>
      <c r="AS4510" s="45"/>
      <c r="AT4510" s="45"/>
      <c r="AU4510" s="41"/>
      <c r="AV4510" s="41"/>
      <c r="AW4510" s="42"/>
    </row>
    <row r="4511" spans="1:49" s="35" customFormat="1" x14ac:dyDescent="0.2">
      <c r="A4511" s="44"/>
      <c r="B4511" s="105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  <c r="AA4511" s="39"/>
      <c r="AB4511" s="39"/>
      <c r="AC4511" s="39"/>
      <c r="AD4511" s="39"/>
      <c r="AE4511" s="39"/>
      <c r="AF4511" s="39"/>
      <c r="AG4511" s="39"/>
      <c r="AH4511" s="39"/>
      <c r="AI4511" s="39"/>
      <c r="AJ4511" s="39"/>
      <c r="AK4511" s="39"/>
      <c r="AL4511" s="39"/>
      <c r="AM4511" s="102">
        <f t="shared" si="212"/>
        <v>0</v>
      </c>
      <c r="AN4511" s="101">
        <f t="shared" si="213"/>
        <v>0</v>
      </c>
      <c r="AO4511" s="107" t="str">
        <f t="shared" si="211"/>
        <v/>
      </c>
      <c r="AP4511" s="40"/>
      <c r="AQ4511" s="45"/>
      <c r="AR4511" s="45"/>
      <c r="AS4511" s="45"/>
      <c r="AT4511" s="45"/>
      <c r="AU4511" s="41"/>
      <c r="AV4511" s="41"/>
      <c r="AW4511" s="42"/>
    </row>
    <row r="4512" spans="1:49" s="35" customFormat="1" x14ac:dyDescent="0.2">
      <c r="A4512" s="44"/>
      <c r="B4512" s="105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  <c r="AA4512" s="39"/>
      <c r="AB4512" s="39"/>
      <c r="AC4512" s="39"/>
      <c r="AD4512" s="39"/>
      <c r="AE4512" s="39"/>
      <c r="AF4512" s="39"/>
      <c r="AG4512" s="39"/>
      <c r="AH4512" s="39"/>
      <c r="AI4512" s="39"/>
      <c r="AJ4512" s="39"/>
      <c r="AK4512" s="39"/>
      <c r="AL4512" s="39"/>
      <c r="AM4512" s="102">
        <f t="shared" si="212"/>
        <v>0</v>
      </c>
      <c r="AN4512" s="101">
        <f t="shared" si="213"/>
        <v>0</v>
      </c>
      <c r="AO4512" s="107" t="str">
        <f t="shared" si="211"/>
        <v/>
      </c>
      <c r="AP4512" s="40"/>
      <c r="AQ4512" s="45"/>
      <c r="AR4512" s="45"/>
      <c r="AS4512" s="45"/>
      <c r="AT4512" s="45"/>
      <c r="AU4512" s="41"/>
      <c r="AV4512" s="41"/>
      <c r="AW4512" s="42"/>
    </row>
    <row r="4513" spans="1:49" s="35" customFormat="1" x14ac:dyDescent="0.2">
      <c r="A4513" s="44"/>
      <c r="B4513" s="105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  <c r="AA4513" s="39"/>
      <c r="AB4513" s="39"/>
      <c r="AC4513" s="39"/>
      <c r="AD4513" s="39"/>
      <c r="AE4513" s="39"/>
      <c r="AF4513" s="39"/>
      <c r="AG4513" s="39"/>
      <c r="AH4513" s="39"/>
      <c r="AI4513" s="39"/>
      <c r="AJ4513" s="39"/>
      <c r="AK4513" s="39"/>
      <c r="AL4513" s="39"/>
      <c r="AM4513" s="102">
        <f t="shared" si="212"/>
        <v>0</v>
      </c>
      <c r="AN4513" s="101">
        <f t="shared" si="213"/>
        <v>0</v>
      </c>
      <c r="AO4513" s="107" t="str">
        <f t="shared" si="211"/>
        <v/>
      </c>
      <c r="AP4513" s="40"/>
      <c r="AQ4513" s="45"/>
      <c r="AR4513" s="45"/>
      <c r="AS4513" s="45"/>
      <c r="AT4513" s="45"/>
      <c r="AU4513" s="41"/>
      <c r="AV4513" s="41"/>
      <c r="AW4513" s="42"/>
    </row>
    <row r="4514" spans="1:49" s="35" customFormat="1" x14ac:dyDescent="0.2">
      <c r="A4514" s="44"/>
      <c r="B4514" s="105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  <c r="AA4514" s="39"/>
      <c r="AB4514" s="39"/>
      <c r="AC4514" s="39"/>
      <c r="AD4514" s="39"/>
      <c r="AE4514" s="39"/>
      <c r="AF4514" s="39"/>
      <c r="AG4514" s="39"/>
      <c r="AH4514" s="39"/>
      <c r="AI4514" s="39"/>
      <c r="AJ4514" s="39"/>
      <c r="AK4514" s="39"/>
      <c r="AL4514" s="39"/>
      <c r="AM4514" s="102">
        <f t="shared" si="212"/>
        <v>0</v>
      </c>
      <c r="AN4514" s="101">
        <f t="shared" si="213"/>
        <v>0</v>
      </c>
      <c r="AO4514" s="107" t="str">
        <f t="shared" si="211"/>
        <v/>
      </c>
      <c r="AP4514" s="40"/>
      <c r="AQ4514" s="45"/>
      <c r="AR4514" s="45"/>
      <c r="AS4514" s="45"/>
      <c r="AT4514" s="45"/>
      <c r="AU4514" s="41"/>
      <c r="AV4514" s="41"/>
      <c r="AW4514" s="42"/>
    </row>
    <row r="4515" spans="1:49" s="35" customFormat="1" x14ac:dyDescent="0.2">
      <c r="A4515" s="44"/>
      <c r="B4515" s="105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  <c r="AA4515" s="39"/>
      <c r="AB4515" s="39"/>
      <c r="AC4515" s="39"/>
      <c r="AD4515" s="39"/>
      <c r="AE4515" s="39"/>
      <c r="AF4515" s="39"/>
      <c r="AG4515" s="39"/>
      <c r="AH4515" s="39"/>
      <c r="AI4515" s="39"/>
      <c r="AJ4515" s="39"/>
      <c r="AK4515" s="39"/>
      <c r="AL4515" s="39"/>
      <c r="AM4515" s="102">
        <f t="shared" si="212"/>
        <v>0</v>
      </c>
      <c r="AN4515" s="101">
        <f t="shared" si="213"/>
        <v>0</v>
      </c>
      <c r="AO4515" s="107" t="str">
        <f t="shared" si="211"/>
        <v/>
      </c>
      <c r="AP4515" s="40"/>
      <c r="AQ4515" s="45"/>
      <c r="AR4515" s="45"/>
      <c r="AS4515" s="45"/>
      <c r="AT4515" s="45"/>
      <c r="AU4515" s="41"/>
      <c r="AV4515" s="41"/>
      <c r="AW4515" s="42"/>
    </row>
    <row r="4516" spans="1:49" s="35" customFormat="1" x14ac:dyDescent="0.2">
      <c r="A4516" s="44"/>
      <c r="B4516" s="105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  <c r="AA4516" s="39"/>
      <c r="AB4516" s="39"/>
      <c r="AC4516" s="39"/>
      <c r="AD4516" s="39"/>
      <c r="AE4516" s="39"/>
      <c r="AF4516" s="39"/>
      <c r="AG4516" s="39"/>
      <c r="AH4516" s="39"/>
      <c r="AI4516" s="39"/>
      <c r="AJ4516" s="39"/>
      <c r="AK4516" s="39"/>
      <c r="AL4516" s="39"/>
      <c r="AM4516" s="102">
        <f t="shared" si="212"/>
        <v>0</v>
      </c>
      <c r="AN4516" s="101">
        <f t="shared" si="213"/>
        <v>0</v>
      </c>
      <c r="AO4516" s="107" t="str">
        <f t="shared" si="211"/>
        <v/>
      </c>
      <c r="AP4516" s="40"/>
      <c r="AQ4516" s="45"/>
      <c r="AR4516" s="45"/>
      <c r="AS4516" s="45"/>
      <c r="AT4516" s="45"/>
      <c r="AU4516" s="41"/>
      <c r="AV4516" s="41"/>
      <c r="AW4516" s="42"/>
    </row>
    <row r="4517" spans="1:49" s="35" customFormat="1" x14ac:dyDescent="0.2">
      <c r="A4517" s="44"/>
      <c r="B4517" s="105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  <c r="AA4517" s="39"/>
      <c r="AB4517" s="39"/>
      <c r="AC4517" s="39"/>
      <c r="AD4517" s="39"/>
      <c r="AE4517" s="39"/>
      <c r="AF4517" s="39"/>
      <c r="AG4517" s="39"/>
      <c r="AH4517" s="39"/>
      <c r="AI4517" s="39"/>
      <c r="AJ4517" s="39"/>
      <c r="AK4517" s="39"/>
      <c r="AL4517" s="39"/>
      <c r="AM4517" s="102">
        <f t="shared" si="212"/>
        <v>0</v>
      </c>
      <c r="AN4517" s="101">
        <f t="shared" si="213"/>
        <v>0</v>
      </c>
      <c r="AO4517" s="107" t="str">
        <f t="shared" si="211"/>
        <v/>
      </c>
      <c r="AP4517" s="40"/>
      <c r="AQ4517" s="45"/>
      <c r="AR4517" s="45"/>
      <c r="AS4517" s="45"/>
      <c r="AT4517" s="45"/>
      <c r="AU4517" s="41"/>
      <c r="AV4517" s="41"/>
      <c r="AW4517" s="42"/>
    </row>
    <row r="4518" spans="1:49" s="35" customFormat="1" x14ac:dyDescent="0.2">
      <c r="A4518" s="44"/>
      <c r="B4518" s="105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  <c r="AA4518" s="39"/>
      <c r="AB4518" s="39"/>
      <c r="AC4518" s="39"/>
      <c r="AD4518" s="39"/>
      <c r="AE4518" s="39"/>
      <c r="AF4518" s="39"/>
      <c r="AG4518" s="39"/>
      <c r="AH4518" s="39"/>
      <c r="AI4518" s="39"/>
      <c r="AJ4518" s="39"/>
      <c r="AK4518" s="39"/>
      <c r="AL4518" s="39"/>
      <c r="AM4518" s="102">
        <f t="shared" si="212"/>
        <v>0</v>
      </c>
      <c r="AN4518" s="101">
        <f t="shared" si="213"/>
        <v>0</v>
      </c>
      <c r="AO4518" s="107" t="str">
        <f t="shared" si="211"/>
        <v/>
      </c>
      <c r="AP4518" s="40"/>
      <c r="AQ4518" s="45"/>
      <c r="AR4518" s="45"/>
      <c r="AS4518" s="45"/>
      <c r="AT4518" s="45"/>
      <c r="AU4518" s="41"/>
      <c r="AV4518" s="41"/>
      <c r="AW4518" s="42"/>
    </row>
    <row r="4519" spans="1:49" s="35" customFormat="1" x14ac:dyDescent="0.2">
      <c r="A4519" s="44"/>
      <c r="B4519" s="105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  <c r="AA4519" s="39"/>
      <c r="AB4519" s="39"/>
      <c r="AC4519" s="39"/>
      <c r="AD4519" s="39"/>
      <c r="AE4519" s="39"/>
      <c r="AF4519" s="39"/>
      <c r="AG4519" s="39"/>
      <c r="AH4519" s="39"/>
      <c r="AI4519" s="39"/>
      <c r="AJ4519" s="39"/>
      <c r="AK4519" s="39"/>
      <c r="AL4519" s="39"/>
      <c r="AM4519" s="102">
        <f t="shared" si="212"/>
        <v>0</v>
      </c>
      <c r="AN4519" s="101">
        <f t="shared" si="213"/>
        <v>0</v>
      </c>
      <c r="AO4519" s="107" t="str">
        <f t="shared" si="211"/>
        <v/>
      </c>
      <c r="AP4519" s="40"/>
      <c r="AQ4519" s="45"/>
      <c r="AR4519" s="45"/>
      <c r="AS4519" s="45"/>
      <c r="AT4519" s="45"/>
      <c r="AU4519" s="41"/>
      <c r="AV4519" s="41"/>
      <c r="AW4519" s="42"/>
    </row>
    <row r="4520" spans="1:49" s="35" customFormat="1" x14ac:dyDescent="0.2">
      <c r="A4520" s="44"/>
      <c r="B4520" s="105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  <c r="AA4520" s="39"/>
      <c r="AB4520" s="39"/>
      <c r="AC4520" s="39"/>
      <c r="AD4520" s="39"/>
      <c r="AE4520" s="39"/>
      <c r="AF4520" s="39"/>
      <c r="AG4520" s="39"/>
      <c r="AH4520" s="39"/>
      <c r="AI4520" s="39"/>
      <c r="AJ4520" s="39"/>
      <c r="AK4520" s="39"/>
      <c r="AL4520" s="39"/>
      <c r="AM4520" s="102">
        <f t="shared" si="212"/>
        <v>0</v>
      </c>
      <c r="AN4520" s="101">
        <f t="shared" si="213"/>
        <v>0</v>
      </c>
      <c r="AO4520" s="107" t="str">
        <f t="shared" si="211"/>
        <v/>
      </c>
      <c r="AP4520" s="40"/>
      <c r="AQ4520" s="45"/>
      <c r="AR4520" s="45"/>
      <c r="AS4520" s="45"/>
      <c r="AT4520" s="45"/>
      <c r="AU4520" s="41"/>
      <c r="AV4520" s="41"/>
      <c r="AW4520" s="42"/>
    </row>
    <row r="4521" spans="1:49" s="35" customFormat="1" x14ac:dyDescent="0.2">
      <c r="A4521" s="44"/>
      <c r="B4521" s="105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  <c r="AA4521" s="39"/>
      <c r="AB4521" s="39"/>
      <c r="AC4521" s="39"/>
      <c r="AD4521" s="39"/>
      <c r="AE4521" s="39"/>
      <c r="AF4521" s="39"/>
      <c r="AG4521" s="39"/>
      <c r="AH4521" s="39"/>
      <c r="AI4521" s="39"/>
      <c r="AJ4521" s="39"/>
      <c r="AK4521" s="39"/>
      <c r="AL4521" s="39"/>
      <c r="AM4521" s="102">
        <f t="shared" si="212"/>
        <v>0</v>
      </c>
      <c r="AN4521" s="101">
        <f t="shared" si="213"/>
        <v>0</v>
      </c>
      <c r="AO4521" s="107" t="str">
        <f t="shared" si="211"/>
        <v/>
      </c>
      <c r="AP4521" s="40"/>
      <c r="AQ4521" s="45"/>
      <c r="AR4521" s="45"/>
      <c r="AS4521" s="45"/>
      <c r="AT4521" s="45"/>
      <c r="AU4521" s="41"/>
      <c r="AV4521" s="41"/>
      <c r="AW4521" s="42"/>
    </row>
    <row r="4522" spans="1:49" s="35" customFormat="1" x14ac:dyDescent="0.2">
      <c r="A4522" s="44"/>
      <c r="B4522" s="105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  <c r="AA4522" s="39"/>
      <c r="AB4522" s="39"/>
      <c r="AC4522" s="39"/>
      <c r="AD4522" s="39"/>
      <c r="AE4522" s="39"/>
      <c r="AF4522" s="39"/>
      <c r="AG4522" s="39"/>
      <c r="AH4522" s="39"/>
      <c r="AI4522" s="39"/>
      <c r="AJ4522" s="39"/>
      <c r="AK4522" s="39"/>
      <c r="AL4522" s="39"/>
      <c r="AM4522" s="102">
        <f t="shared" si="212"/>
        <v>0</v>
      </c>
      <c r="AN4522" s="101">
        <f t="shared" si="213"/>
        <v>0</v>
      </c>
      <c r="AO4522" s="107" t="str">
        <f t="shared" si="211"/>
        <v/>
      </c>
      <c r="AP4522" s="40"/>
      <c r="AQ4522" s="45"/>
      <c r="AR4522" s="45"/>
      <c r="AS4522" s="45"/>
      <c r="AT4522" s="45"/>
      <c r="AU4522" s="41"/>
      <c r="AV4522" s="41"/>
      <c r="AW4522" s="42"/>
    </row>
    <row r="4523" spans="1:49" s="35" customFormat="1" x14ac:dyDescent="0.2">
      <c r="A4523" s="44"/>
      <c r="B4523" s="105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  <c r="AA4523" s="39"/>
      <c r="AB4523" s="39"/>
      <c r="AC4523" s="39"/>
      <c r="AD4523" s="39"/>
      <c r="AE4523" s="39"/>
      <c r="AF4523" s="39"/>
      <c r="AG4523" s="39"/>
      <c r="AH4523" s="39"/>
      <c r="AI4523" s="39"/>
      <c r="AJ4523" s="39"/>
      <c r="AK4523" s="39"/>
      <c r="AL4523" s="39"/>
      <c r="AM4523" s="102">
        <f t="shared" si="212"/>
        <v>0</v>
      </c>
      <c r="AN4523" s="101">
        <f t="shared" si="213"/>
        <v>0</v>
      </c>
      <c r="AO4523" s="107" t="str">
        <f t="shared" si="211"/>
        <v/>
      </c>
      <c r="AP4523" s="40"/>
      <c r="AQ4523" s="45"/>
      <c r="AR4523" s="45"/>
      <c r="AS4523" s="45"/>
      <c r="AT4523" s="45"/>
      <c r="AU4523" s="41"/>
      <c r="AV4523" s="41"/>
      <c r="AW4523" s="42"/>
    </row>
    <row r="4524" spans="1:49" s="35" customFormat="1" x14ac:dyDescent="0.2">
      <c r="A4524" s="44"/>
      <c r="B4524" s="105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  <c r="AA4524" s="39"/>
      <c r="AB4524" s="39"/>
      <c r="AC4524" s="39"/>
      <c r="AD4524" s="39"/>
      <c r="AE4524" s="39"/>
      <c r="AF4524" s="39"/>
      <c r="AG4524" s="39"/>
      <c r="AH4524" s="39"/>
      <c r="AI4524" s="39"/>
      <c r="AJ4524" s="39"/>
      <c r="AK4524" s="39"/>
      <c r="AL4524" s="39"/>
      <c r="AM4524" s="102">
        <f t="shared" si="212"/>
        <v>0</v>
      </c>
      <c r="AN4524" s="101">
        <f t="shared" si="213"/>
        <v>0</v>
      </c>
      <c r="AO4524" s="107" t="str">
        <f t="shared" si="211"/>
        <v/>
      </c>
      <c r="AP4524" s="40"/>
      <c r="AQ4524" s="45"/>
      <c r="AR4524" s="45"/>
      <c r="AS4524" s="45"/>
      <c r="AT4524" s="45"/>
      <c r="AU4524" s="41"/>
      <c r="AV4524" s="41"/>
      <c r="AW4524" s="42"/>
    </row>
    <row r="4525" spans="1:49" s="35" customFormat="1" x14ac:dyDescent="0.2">
      <c r="A4525" s="44"/>
      <c r="B4525" s="105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  <c r="AA4525" s="39"/>
      <c r="AB4525" s="39"/>
      <c r="AC4525" s="39"/>
      <c r="AD4525" s="39"/>
      <c r="AE4525" s="39"/>
      <c r="AF4525" s="39"/>
      <c r="AG4525" s="39"/>
      <c r="AH4525" s="39"/>
      <c r="AI4525" s="39"/>
      <c r="AJ4525" s="39"/>
      <c r="AK4525" s="39"/>
      <c r="AL4525" s="39"/>
      <c r="AM4525" s="102">
        <f t="shared" si="212"/>
        <v>0</v>
      </c>
      <c r="AN4525" s="101">
        <f t="shared" si="213"/>
        <v>0</v>
      </c>
      <c r="AO4525" s="107" t="str">
        <f t="shared" si="211"/>
        <v/>
      </c>
      <c r="AP4525" s="40"/>
      <c r="AQ4525" s="45"/>
      <c r="AR4525" s="45"/>
      <c r="AS4525" s="45"/>
      <c r="AT4525" s="45"/>
      <c r="AU4525" s="41"/>
      <c r="AV4525" s="41"/>
      <c r="AW4525" s="42"/>
    </row>
    <row r="4526" spans="1:49" s="35" customFormat="1" x14ac:dyDescent="0.2">
      <c r="A4526" s="44"/>
      <c r="B4526" s="105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  <c r="AA4526" s="39"/>
      <c r="AB4526" s="39"/>
      <c r="AC4526" s="39"/>
      <c r="AD4526" s="39"/>
      <c r="AE4526" s="39"/>
      <c r="AF4526" s="39"/>
      <c r="AG4526" s="39"/>
      <c r="AH4526" s="39"/>
      <c r="AI4526" s="39"/>
      <c r="AJ4526" s="39"/>
      <c r="AK4526" s="39"/>
      <c r="AL4526" s="39"/>
      <c r="AM4526" s="102">
        <f t="shared" si="212"/>
        <v>0</v>
      </c>
      <c r="AN4526" s="101">
        <f t="shared" si="213"/>
        <v>0</v>
      </c>
      <c r="AO4526" s="107" t="str">
        <f t="shared" si="211"/>
        <v/>
      </c>
      <c r="AP4526" s="40"/>
      <c r="AQ4526" s="45"/>
      <c r="AR4526" s="45"/>
      <c r="AS4526" s="45"/>
      <c r="AT4526" s="45"/>
      <c r="AU4526" s="41"/>
      <c r="AV4526" s="41"/>
      <c r="AW4526" s="42"/>
    </row>
    <row r="4527" spans="1:49" s="35" customFormat="1" x14ac:dyDescent="0.2">
      <c r="A4527" s="44"/>
      <c r="B4527" s="105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  <c r="AA4527" s="39"/>
      <c r="AB4527" s="39"/>
      <c r="AC4527" s="39"/>
      <c r="AD4527" s="39"/>
      <c r="AE4527" s="39"/>
      <c r="AF4527" s="39"/>
      <c r="AG4527" s="39"/>
      <c r="AH4527" s="39"/>
      <c r="AI4527" s="39"/>
      <c r="AJ4527" s="39"/>
      <c r="AK4527" s="39"/>
      <c r="AL4527" s="39"/>
      <c r="AM4527" s="102">
        <f t="shared" si="212"/>
        <v>0</v>
      </c>
      <c r="AN4527" s="101">
        <f t="shared" si="213"/>
        <v>0</v>
      </c>
      <c r="AO4527" s="107" t="str">
        <f t="shared" si="211"/>
        <v/>
      </c>
      <c r="AP4527" s="40"/>
      <c r="AQ4527" s="45"/>
      <c r="AR4527" s="45"/>
      <c r="AS4527" s="45"/>
      <c r="AT4527" s="45"/>
      <c r="AU4527" s="41"/>
      <c r="AV4527" s="41"/>
      <c r="AW4527" s="42"/>
    </row>
    <row r="4528" spans="1:49" s="35" customFormat="1" x14ac:dyDescent="0.2">
      <c r="A4528" s="44"/>
      <c r="B4528" s="105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  <c r="AA4528" s="39"/>
      <c r="AB4528" s="39"/>
      <c r="AC4528" s="39"/>
      <c r="AD4528" s="39"/>
      <c r="AE4528" s="39"/>
      <c r="AF4528" s="39"/>
      <c r="AG4528" s="39"/>
      <c r="AH4528" s="39"/>
      <c r="AI4528" s="39"/>
      <c r="AJ4528" s="39"/>
      <c r="AK4528" s="39"/>
      <c r="AL4528" s="39"/>
      <c r="AM4528" s="102">
        <f t="shared" si="212"/>
        <v>0</v>
      </c>
      <c r="AN4528" s="101">
        <f t="shared" si="213"/>
        <v>0</v>
      </c>
      <c r="AO4528" s="107" t="str">
        <f t="shared" si="211"/>
        <v/>
      </c>
      <c r="AP4528" s="40"/>
      <c r="AQ4528" s="45"/>
      <c r="AR4528" s="45"/>
      <c r="AS4528" s="45"/>
      <c r="AT4528" s="45"/>
      <c r="AU4528" s="41"/>
      <c r="AV4528" s="41"/>
      <c r="AW4528" s="42"/>
    </row>
    <row r="4529" spans="1:49" s="35" customFormat="1" x14ac:dyDescent="0.2">
      <c r="A4529" s="44"/>
      <c r="B4529" s="105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  <c r="AA4529" s="39"/>
      <c r="AB4529" s="39"/>
      <c r="AC4529" s="39"/>
      <c r="AD4529" s="39"/>
      <c r="AE4529" s="39"/>
      <c r="AF4529" s="39"/>
      <c r="AG4529" s="39"/>
      <c r="AH4529" s="39"/>
      <c r="AI4529" s="39"/>
      <c r="AJ4529" s="39"/>
      <c r="AK4529" s="39"/>
      <c r="AL4529" s="39"/>
      <c r="AM4529" s="102">
        <f t="shared" si="212"/>
        <v>0</v>
      </c>
      <c r="AN4529" s="101">
        <f t="shared" si="213"/>
        <v>0</v>
      </c>
      <c r="AO4529" s="107" t="str">
        <f t="shared" si="211"/>
        <v/>
      </c>
      <c r="AP4529" s="40"/>
      <c r="AQ4529" s="45"/>
      <c r="AR4529" s="45"/>
      <c r="AS4529" s="45"/>
      <c r="AT4529" s="45"/>
      <c r="AU4529" s="41"/>
      <c r="AV4529" s="41"/>
      <c r="AW4529" s="42"/>
    </row>
    <row r="4530" spans="1:49" s="35" customFormat="1" x14ac:dyDescent="0.2">
      <c r="A4530" s="44"/>
      <c r="B4530" s="105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  <c r="AA4530" s="39"/>
      <c r="AB4530" s="39"/>
      <c r="AC4530" s="39"/>
      <c r="AD4530" s="39"/>
      <c r="AE4530" s="39"/>
      <c r="AF4530" s="39"/>
      <c r="AG4530" s="39"/>
      <c r="AH4530" s="39"/>
      <c r="AI4530" s="39"/>
      <c r="AJ4530" s="39"/>
      <c r="AK4530" s="39"/>
      <c r="AL4530" s="39"/>
      <c r="AM4530" s="102">
        <f t="shared" si="212"/>
        <v>0</v>
      </c>
      <c r="AN4530" s="101">
        <f t="shared" si="213"/>
        <v>0</v>
      </c>
      <c r="AO4530" s="107" t="str">
        <f t="shared" si="211"/>
        <v/>
      </c>
      <c r="AP4530" s="40"/>
      <c r="AQ4530" s="45"/>
      <c r="AR4530" s="45"/>
      <c r="AS4530" s="45"/>
      <c r="AT4530" s="45"/>
      <c r="AU4530" s="41"/>
      <c r="AV4530" s="41"/>
      <c r="AW4530" s="42"/>
    </row>
    <row r="4531" spans="1:49" s="35" customFormat="1" x14ac:dyDescent="0.2">
      <c r="A4531" s="44"/>
      <c r="B4531" s="105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  <c r="AA4531" s="39"/>
      <c r="AB4531" s="39"/>
      <c r="AC4531" s="39"/>
      <c r="AD4531" s="39"/>
      <c r="AE4531" s="39"/>
      <c r="AF4531" s="39"/>
      <c r="AG4531" s="39"/>
      <c r="AH4531" s="39"/>
      <c r="AI4531" s="39"/>
      <c r="AJ4531" s="39"/>
      <c r="AK4531" s="39"/>
      <c r="AL4531" s="39"/>
      <c r="AM4531" s="102">
        <f t="shared" si="212"/>
        <v>0</v>
      </c>
      <c r="AN4531" s="101">
        <f t="shared" si="213"/>
        <v>0</v>
      </c>
      <c r="AO4531" s="107" t="str">
        <f t="shared" si="211"/>
        <v/>
      </c>
      <c r="AP4531" s="40"/>
      <c r="AQ4531" s="45"/>
      <c r="AR4531" s="45"/>
      <c r="AS4531" s="45"/>
      <c r="AT4531" s="45"/>
      <c r="AU4531" s="41"/>
      <c r="AV4531" s="41"/>
      <c r="AW4531" s="42"/>
    </row>
    <row r="4532" spans="1:49" s="35" customFormat="1" x14ac:dyDescent="0.2">
      <c r="A4532" s="44"/>
      <c r="B4532" s="105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  <c r="AA4532" s="39"/>
      <c r="AB4532" s="39"/>
      <c r="AC4532" s="39"/>
      <c r="AD4532" s="39"/>
      <c r="AE4532" s="39"/>
      <c r="AF4532" s="39"/>
      <c r="AG4532" s="39"/>
      <c r="AH4532" s="39"/>
      <c r="AI4532" s="39"/>
      <c r="AJ4532" s="39"/>
      <c r="AK4532" s="39"/>
      <c r="AL4532" s="39"/>
      <c r="AM4532" s="102">
        <f t="shared" si="212"/>
        <v>0</v>
      </c>
      <c r="AN4532" s="101">
        <f t="shared" si="213"/>
        <v>0</v>
      </c>
      <c r="AO4532" s="107" t="str">
        <f t="shared" si="211"/>
        <v/>
      </c>
      <c r="AP4532" s="40"/>
      <c r="AQ4532" s="45"/>
      <c r="AR4532" s="45"/>
      <c r="AS4532" s="45"/>
      <c r="AT4532" s="45"/>
      <c r="AU4532" s="41"/>
      <c r="AV4532" s="41"/>
      <c r="AW4532" s="42"/>
    </row>
    <row r="4533" spans="1:49" s="35" customFormat="1" x14ac:dyDescent="0.2">
      <c r="A4533" s="44"/>
      <c r="B4533" s="105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  <c r="AA4533" s="39"/>
      <c r="AB4533" s="39"/>
      <c r="AC4533" s="39"/>
      <c r="AD4533" s="39"/>
      <c r="AE4533" s="39"/>
      <c r="AF4533" s="39"/>
      <c r="AG4533" s="39"/>
      <c r="AH4533" s="39"/>
      <c r="AI4533" s="39"/>
      <c r="AJ4533" s="39"/>
      <c r="AK4533" s="39"/>
      <c r="AL4533" s="39"/>
      <c r="AM4533" s="102">
        <f t="shared" si="212"/>
        <v>0</v>
      </c>
      <c r="AN4533" s="101">
        <f t="shared" si="213"/>
        <v>0</v>
      </c>
      <c r="AO4533" s="107" t="str">
        <f t="shared" si="211"/>
        <v/>
      </c>
      <c r="AP4533" s="40"/>
      <c r="AQ4533" s="45"/>
      <c r="AR4533" s="45"/>
      <c r="AS4533" s="45"/>
      <c r="AT4533" s="45"/>
      <c r="AU4533" s="41"/>
      <c r="AV4533" s="41"/>
      <c r="AW4533" s="42"/>
    </row>
    <row r="4534" spans="1:49" s="35" customFormat="1" x14ac:dyDescent="0.2">
      <c r="A4534" s="44"/>
      <c r="B4534" s="105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  <c r="AA4534" s="39"/>
      <c r="AB4534" s="39"/>
      <c r="AC4534" s="39"/>
      <c r="AD4534" s="39"/>
      <c r="AE4534" s="39"/>
      <c r="AF4534" s="39"/>
      <c r="AG4534" s="39"/>
      <c r="AH4534" s="39"/>
      <c r="AI4534" s="39"/>
      <c r="AJ4534" s="39"/>
      <c r="AK4534" s="39"/>
      <c r="AL4534" s="39"/>
      <c r="AM4534" s="102">
        <f t="shared" si="212"/>
        <v>0</v>
      </c>
      <c r="AN4534" s="101">
        <f t="shared" si="213"/>
        <v>0</v>
      </c>
      <c r="AO4534" s="107" t="str">
        <f t="shared" si="211"/>
        <v/>
      </c>
      <c r="AP4534" s="40"/>
      <c r="AQ4534" s="45"/>
      <c r="AR4534" s="45"/>
      <c r="AS4534" s="45"/>
      <c r="AT4534" s="45"/>
      <c r="AU4534" s="41"/>
      <c r="AV4534" s="41"/>
      <c r="AW4534" s="42"/>
    </row>
    <row r="4535" spans="1:49" s="35" customFormat="1" x14ac:dyDescent="0.2">
      <c r="A4535" s="44"/>
      <c r="B4535" s="105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  <c r="AA4535" s="39"/>
      <c r="AB4535" s="39"/>
      <c r="AC4535" s="39"/>
      <c r="AD4535" s="39"/>
      <c r="AE4535" s="39"/>
      <c r="AF4535" s="39"/>
      <c r="AG4535" s="39"/>
      <c r="AH4535" s="39"/>
      <c r="AI4535" s="39"/>
      <c r="AJ4535" s="39"/>
      <c r="AK4535" s="39"/>
      <c r="AL4535" s="39"/>
      <c r="AM4535" s="102">
        <f t="shared" si="212"/>
        <v>0</v>
      </c>
      <c r="AN4535" s="101">
        <f t="shared" si="213"/>
        <v>0</v>
      </c>
      <c r="AO4535" s="107" t="str">
        <f t="shared" si="211"/>
        <v/>
      </c>
      <c r="AP4535" s="40"/>
      <c r="AQ4535" s="45"/>
      <c r="AR4535" s="45"/>
      <c r="AS4535" s="45"/>
      <c r="AT4535" s="45"/>
      <c r="AU4535" s="41"/>
      <c r="AV4535" s="41"/>
      <c r="AW4535" s="42"/>
    </row>
    <row r="4536" spans="1:49" s="35" customFormat="1" x14ac:dyDescent="0.2">
      <c r="A4536" s="44"/>
      <c r="B4536" s="105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  <c r="AA4536" s="39"/>
      <c r="AB4536" s="39"/>
      <c r="AC4536" s="39"/>
      <c r="AD4536" s="39"/>
      <c r="AE4536" s="39"/>
      <c r="AF4536" s="39"/>
      <c r="AG4536" s="39"/>
      <c r="AH4536" s="39"/>
      <c r="AI4536" s="39"/>
      <c r="AJ4536" s="39"/>
      <c r="AK4536" s="39"/>
      <c r="AL4536" s="39"/>
      <c r="AM4536" s="102">
        <f t="shared" si="212"/>
        <v>0</v>
      </c>
      <c r="AN4536" s="101">
        <f t="shared" si="213"/>
        <v>0</v>
      </c>
      <c r="AO4536" s="107" t="str">
        <f t="shared" si="211"/>
        <v/>
      </c>
      <c r="AP4536" s="40"/>
      <c r="AQ4536" s="45"/>
      <c r="AR4536" s="45"/>
      <c r="AS4536" s="45"/>
      <c r="AT4536" s="45"/>
      <c r="AU4536" s="41"/>
      <c r="AV4536" s="41"/>
      <c r="AW4536" s="42"/>
    </row>
    <row r="4537" spans="1:49" s="35" customFormat="1" x14ac:dyDescent="0.2">
      <c r="A4537" s="44"/>
      <c r="B4537" s="105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  <c r="AA4537" s="39"/>
      <c r="AB4537" s="39"/>
      <c r="AC4537" s="39"/>
      <c r="AD4537" s="39"/>
      <c r="AE4537" s="39"/>
      <c r="AF4537" s="39"/>
      <c r="AG4537" s="39"/>
      <c r="AH4537" s="39"/>
      <c r="AI4537" s="39"/>
      <c r="AJ4537" s="39"/>
      <c r="AK4537" s="39"/>
      <c r="AL4537" s="39"/>
      <c r="AM4537" s="102">
        <f t="shared" si="212"/>
        <v>0</v>
      </c>
      <c r="AN4537" s="101">
        <f t="shared" si="213"/>
        <v>0</v>
      </c>
      <c r="AO4537" s="107" t="str">
        <f t="shared" si="211"/>
        <v/>
      </c>
      <c r="AP4537" s="40"/>
      <c r="AQ4537" s="45"/>
      <c r="AR4537" s="45"/>
      <c r="AS4537" s="45"/>
      <c r="AT4537" s="45"/>
      <c r="AU4537" s="41"/>
      <c r="AV4537" s="41"/>
      <c r="AW4537" s="42"/>
    </row>
    <row r="4538" spans="1:49" s="35" customFormat="1" x14ac:dyDescent="0.2">
      <c r="A4538" s="44"/>
      <c r="B4538" s="105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  <c r="AA4538" s="39"/>
      <c r="AB4538" s="39"/>
      <c r="AC4538" s="39"/>
      <c r="AD4538" s="39"/>
      <c r="AE4538" s="39"/>
      <c r="AF4538" s="39"/>
      <c r="AG4538" s="39"/>
      <c r="AH4538" s="39"/>
      <c r="AI4538" s="39"/>
      <c r="AJ4538" s="39"/>
      <c r="AK4538" s="39"/>
      <c r="AL4538" s="39"/>
      <c r="AM4538" s="102">
        <f t="shared" si="212"/>
        <v>0</v>
      </c>
      <c r="AN4538" s="101">
        <f t="shared" si="213"/>
        <v>0</v>
      </c>
      <c r="AO4538" s="107" t="str">
        <f t="shared" si="211"/>
        <v/>
      </c>
      <c r="AP4538" s="40"/>
      <c r="AQ4538" s="45"/>
      <c r="AR4538" s="45"/>
      <c r="AS4538" s="45"/>
      <c r="AT4538" s="45"/>
      <c r="AU4538" s="41"/>
      <c r="AV4538" s="41"/>
      <c r="AW4538" s="42"/>
    </row>
    <row r="4539" spans="1:49" s="35" customFormat="1" x14ac:dyDescent="0.2">
      <c r="A4539" s="44"/>
      <c r="B4539" s="105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  <c r="AA4539" s="39"/>
      <c r="AB4539" s="39"/>
      <c r="AC4539" s="39"/>
      <c r="AD4539" s="39"/>
      <c r="AE4539" s="39"/>
      <c r="AF4539" s="39"/>
      <c r="AG4539" s="39"/>
      <c r="AH4539" s="39"/>
      <c r="AI4539" s="39"/>
      <c r="AJ4539" s="39"/>
      <c r="AK4539" s="39"/>
      <c r="AL4539" s="39"/>
      <c r="AM4539" s="102">
        <f t="shared" si="212"/>
        <v>0</v>
      </c>
      <c r="AN4539" s="101">
        <f t="shared" si="213"/>
        <v>0</v>
      </c>
      <c r="AO4539" s="107" t="str">
        <f t="shared" si="211"/>
        <v/>
      </c>
      <c r="AP4539" s="40"/>
      <c r="AQ4539" s="45"/>
      <c r="AR4539" s="45"/>
      <c r="AS4539" s="45"/>
      <c r="AT4539" s="45"/>
      <c r="AU4539" s="41"/>
      <c r="AV4539" s="41"/>
      <c r="AW4539" s="42"/>
    </row>
    <row r="4540" spans="1:49" s="35" customFormat="1" x14ac:dyDescent="0.2">
      <c r="A4540" s="44"/>
      <c r="B4540" s="105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  <c r="AA4540" s="39"/>
      <c r="AB4540" s="39"/>
      <c r="AC4540" s="39"/>
      <c r="AD4540" s="39"/>
      <c r="AE4540" s="39"/>
      <c r="AF4540" s="39"/>
      <c r="AG4540" s="39"/>
      <c r="AH4540" s="39"/>
      <c r="AI4540" s="39"/>
      <c r="AJ4540" s="39"/>
      <c r="AK4540" s="39"/>
      <c r="AL4540" s="39"/>
      <c r="AM4540" s="102">
        <f t="shared" si="212"/>
        <v>0</v>
      </c>
      <c r="AN4540" s="101">
        <f t="shared" si="213"/>
        <v>0</v>
      </c>
      <c r="AO4540" s="107" t="str">
        <f t="shared" si="211"/>
        <v/>
      </c>
      <c r="AP4540" s="40"/>
      <c r="AQ4540" s="45"/>
      <c r="AR4540" s="45"/>
      <c r="AS4540" s="45"/>
      <c r="AT4540" s="45"/>
      <c r="AU4540" s="41"/>
      <c r="AV4540" s="41"/>
      <c r="AW4540" s="42"/>
    </row>
    <row r="4541" spans="1:49" s="35" customFormat="1" x14ac:dyDescent="0.2">
      <c r="A4541" s="44"/>
      <c r="B4541" s="105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  <c r="AA4541" s="39"/>
      <c r="AB4541" s="39"/>
      <c r="AC4541" s="39"/>
      <c r="AD4541" s="39"/>
      <c r="AE4541" s="39"/>
      <c r="AF4541" s="39"/>
      <c r="AG4541" s="39"/>
      <c r="AH4541" s="39"/>
      <c r="AI4541" s="39"/>
      <c r="AJ4541" s="39"/>
      <c r="AK4541" s="39"/>
      <c r="AL4541" s="39"/>
      <c r="AM4541" s="102">
        <f t="shared" si="212"/>
        <v>0</v>
      </c>
      <c r="AN4541" s="101">
        <f t="shared" si="213"/>
        <v>0</v>
      </c>
      <c r="AO4541" s="107" t="str">
        <f t="shared" si="211"/>
        <v/>
      </c>
      <c r="AP4541" s="40"/>
      <c r="AQ4541" s="45"/>
      <c r="AR4541" s="45"/>
      <c r="AS4541" s="45"/>
      <c r="AT4541" s="45"/>
      <c r="AU4541" s="41"/>
      <c r="AV4541" s="41"/>
      <c r="AW4541" s="42"/>
    </row>
    <row r="4542" spans="1:49" s="35" customFormat="1" x14ac:dyDescent="0.2">
      <c r="A4542" s="44"/>
      <c r="B4542" s="105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  <c r="AA4542" s="39"/>
      <c r="AB4542" s="39"/>
      <c r="AC4542" s="39"/>
      <c r="AD4542" s="39"/>
      <c r="AE4542" s="39"/>
      <c r="AF4542" s="39"/>
      <c r="AG4542" s="39"/>
      <c r="AH4542" s="39"/>
      <c r="AI4542" s="39"/>
      <c r="AJ4542" s="39"/>
      <c r="AK4542" s="39"/>
      <c r="AL4542" s="39"/>
      <c r="AM4542" s="102">
        <f t="shared" si="212"/>
        <v>0</v>
      </c>
      <c r="AN4542" s="101">
        <f t="shared" si="213"/>
        <v>0</v>
      </c>
      <c r="AO4542" s="107" t="str">
        <f t="shared" si="211"/>
        <v/>
      </c>
      <c r="AP4542" s="40"/>
      <c r="AQ4542" s="45"/>
      <c r="AR4542" s="45"/>
      <c r="AS4542" s="45"/>
      <c r="AT4542" s="45"/>
      <c r="AU4542" s="41"/>
      <c r="AV4542" s="41"/>
      <c r="AW4542" s="42"/>
    </row>
    <row r="4543" spans="1:49" s="35" customFormat="1" x14ac:dyDescent="0.2">
      <c r="A4543" s="44"/>
      <c r="B4543" s="105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  <c r="AA4543" s="39"/>
      <c r="AB4543" s="39"/>
      <c r="AC4543" s="39"/>
      <c r="AD4543" s="39"/>
      <c r="AE4543" s="39"/>
      <c r="AF4543" s="39"/>
      <c r="AG4543" s="39"/>
      <c r="AH4543" s="39"/>
      <c r="AI4543" s="39"/>
      <c r="AJ4543" s="39"/>
      <c r="AK4543" s="39"/>
      <c r="AL4543" s="39"/>
      <c r="AM4543" s="102">
        <f t="shared" si="212"/>
        <v>0</v>
      </c>
      <c r="AN4543" s="101">
        <f t="shared" si="213"/>
        <v>0</v>
      </c>
      <c r="AO4543" s="107" t="str">
        <f t="shared" si="211"/>
        <v/>
      </c>
      <c r="AP4543" s="40"/>
      <c r="AQ4543" s="45"/>
      <c r="AR4543" s="45"/>
      <c r="AS4543" s="45"/>
      <c r="AT4543" s="45"/>
      <c r="AU4543" s="41"/>
      <c r="AV4543" s="41"/>
      <c r="AW4543" s="42"/>
    </row>
    <row r="4544" spans="1:49" s="35" customFormat="1" x14ac:dyDescent="0.2">
      <c r="A4544" s="44"/>
      <c r="B4544" s="105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  <c r="AA4544" s="39"/>
      <c r="AB4544" s="39"/>
      <c r="AC4544" s="39"/>
      <c r="AD4544" s="39"/>
      <c r="AE4544" s="39"/>
      <c r="AF4544" s="39"/>
      <c r="AG4544" s="39"/>
      <c r="AH4544" s="39"/>
      <c r="AI4544" s="39"/>
      <c r="AJ4544" s="39"/>
      <c r="AK4544" s="39"/>
      <c r="AL4544" s="39"/>
      <c r="AM4544" s="102">
        <f t="shared" si="212"/>
        <v>0</v>
      </c>
      <c r="AN4544" s="101">
        <f t="shared" si="213"/>
        <v>0</v>
      </c>
      <c r="AO4544" s="107" t="str">
        <f t="shared" si="211"/>
        <v/>
      </c>
      <c r="AP4544" s="40"/>
      <c r="AQ4544" s="45"/>
      <c r="AR4544" s="45"/>
      <c r="AS4544" s="45"/>
      <c r="AT4544" s="45"/>
      <c r="AU4544" s="41"/>
      <c r="AV4544" s="41"/>
      <c r="AW4544" s="42"/>
    </row>
    <row r="4545" spans="1:49" s="35" customFormat="1" x14ac:dyDescent="0.2">
      <c r="A4545" s="44"/>
      <c r="B4545" s="105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  <c r="AA4545" s="39"/>
      <c r="AB4545" s="39"/>
      <c r="AC4545" s="39"/>
      <c r="AD4545" s="39"/>
      <c r="AE4545" s="39"/>
      <c r="AF4545" s="39"/>
      <c r="AG4545" s="39"/>
      <c r="AH4545" s="39"/>
      <c r="AI4545" s="39"/>
      <c r="AJ4545" s="39"/>
      <c r="AK4545" s="39"/>
      <c r="AL4545" s="39"/>
      <c r="AM4545" s="102">
        <f t="shared" si="212"/>
        <v>0</v>
      </c>
      <c r="AN4545" s="101">
        <f t="shared" si="213"/>
        <v>0</v>
      </c>
      <c r="AO4545" s="107" t="str">
        <f t="shared" si="211"/>
        <v/>
      </c>
      <c r="AP4545" s="40"/>
      <c r="AQ4545" s="45"/>
      <c r="AR4545" s="45"/>
      <c r="AS4545" s="45"/>
      <c r="AT4545" s="45"/>
      <c r="AU4545" s="41"/>
      <c r="AV4545" s="41"/>
      <c r="AW4545" s="42"/>
    </row>
    <row r="4546" spans="1:49" s="35" customFormat="1" x14ac:dyDescent="0.2">
      <c r="A4546" s="44"/>
      <c r="B4546" s="105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  <c r="AA4546" s="39"/>
      <c r="AB4546" s="39"/>
      <c r="AC4546" s="39"/>
      <c r="AD4546" s="39"/>
      <c r="AE4546" s="39"/>
      <c r="AF4546" s="39"/>
      <c r="AG4546" s="39"/>
      <c r="AH4546" s="39"/>
      <c r="AI4546" s="39"/>
      <c r="AJ4546" s="39"/>
      <c r="AK4546" s="39"/>
      <c r="AL4546" s="39"/>
      <c r="AM4546" s="102">
        <f t="shared" si="212"/>
        <v>0</v>
      </c>
      <c r="AN4546" s="101">
        <f t="shared" si="213"/>
        <v>0</v>
      </c>
      <c r="AO4546" s="107" t="str">
        <f t="shared" si="211"/>
        <v/>
      </c>
      <c r="AP4546" s="40"/>
      <c r="AQ4546" s="45"/>
      <c r="AR4546" s="45"/>
      <c r="AS4546" s="45"/>
      <c r="AT4546" s="45"/>
      <c r="AU4546" s="41"/>
      <c r="AV4546" s="41"/>
      <c r="AW4546" s="42"/>
    </row>
    <row r="4547" spans="1:49" s="35" customFormat="1" x14ac:dyDescent="0.2">
      <c r="A4547" s="44"/>
      <c r="B4547" s="105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  <c r="AA4547" s="39"/>
      <c r="AB4547" s="39"/>
      <c r="AC4547" s="39"/>
      <c r="AD4547" s="39"/>
      <c r="AE4547" s="39"/>
      <c r="AF4547" s="39"/>
      <c r="AG4547" s="39"/>
      <c r="AH4547" s="39"/>
      <c r="AI4547" s="39"/>
      <c r="AJ4547" s="39"/>
      <c r="AK4547" s="39"/>
      <c r="AL4547" s="39"/>
      <c r="AM4547" s="102">
        <f t="shared" si="212"/>
        <v>0</v>
      </c>
      <c r="AN4547" s="101">
        <f t="shared" si="213"/>
        <v>0</v>
      </c>
      <c r="AO4547" s="107" t="str">
        <f t="shared" si="211"/>
        <v/>
      </c>
      <c r="AP4547" s="40"/>
      <c r="AQ4547" s="45"/>
      <c r="AR4547" s="45"/>
      <c r="AS4547" s="45"/>
      <c r="AT4547" s="45"/>
      <c r="AU4547" s="41"/>
      <c r="AV4547" s="41"/>
      <c r="AW4547" s="42"/>
    </row>
    <row r="4548" spans="1:49" s="35" customFormat="1" x14ac:dyDescent="0.2">
      <c r="A4548" s="44"/>
      <c r="B4548" s="105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  <c r="AA4548" s="39"/>
      <c r="AB4548" s="39"/>
      <c r="AC4548" s="39"/>
      <c r="AD4548" s="39"/>
      <c r="AE4548" s="39"/>
      <c r="AF4548" s="39"/>
      <c r="AG4548" s="39"/>
      <c r="AH4548" s="39"/>
      <c r="AI4548" s="39"/>
      <c r="AJ4548" s="39"/>
      <c r="AK4548" s="39"/>
      <c r="AL4548" s="39"/>
      <c r="AM4548" s="102">
        <f t="shared" si="212"/>
        <v>0</v>
      </c>
      <c r="AN4548" s="101">
        <f t="shared" si="213"/>
        <v>0</v>
      </c>
      <c r="AO4548" s="107" t="str">
        <f t="shared" si="211"/>
        <v/>
      </c>
      <c r="AP4548" s="40"/>
      <c r="AQ4548" s="45"/>
      <c r="AR4548" s="45"/>
      <c r="AS4548" s="45"/>
      <c r="AT4548" s="45"/>
      <c r="AU4548" s="41"/>
      <c r="AV4548" s="41"/>
      <c r="AW4548" s="42"/>
    </row>
    <row r="4549" spans="1:49" s="35" customFormat="1" x14ac:dyDescent="0.2">
      <c r="A4549" s="44"/>
      <c r="B4549" s="105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  <c r="AA4549" s="39"/>
      <c r="AB4549" s="39"/>
      <c r="AC4549" s="39"/>
      <c r="AD4549" s="39"/>
      <c r="AE4549" s="39"/>
      <c r="AF4549" s="39"/>
      <c r="AG4549" s="39"/>
      <c r="AH4549" s="39"/>
      <c r="AI4549" s="39"/>
      <c r="AJ4549" s="39"/>
      <c r="AK4549" s="39"/>
      <c r="AL4549" s="39"/>
      <c r="AM4549" s="102">
        <f t="shared" si="212"/>
        <v>0</v>
      </c>
      <c r="AN4549" s="101">
        <f t="shared" si="213"/>
        <v>0</v>
      </c>
      <c r="AO4549" s="107" t="str">
        <f t="shared" si="211"/>
        <v/>
      </c>
      <c r="AP4549" s="40"/>
      <c r="AQ4549" s="45"/>
      <c r="AR4549" s="45"/>
      <c r="AS4549" s="45"/>
      <c r="AT4549" s="45"/>
      <c r="AU4549" s="41"/>
      <c r="AV4549" s="41"/>
      <c r="AW4549" s="42"/>
    </row>
    <row r="4550" spans="1:49" s="35" customFormat="1" x14ac:dyDescent="0.2">
      <c r="A4550" s="44"/>
      <c r="B4550" s="105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  <c r="AA4550" s="39"/>
      <c r="AB4550" s="39"/>
      <c r="AC4550" s="39"/>
      <c r="AD4550" s="39"/>
      <c r="AE4550" s="39"/>
      <c r="AF4550" s="39"/>
      <c r="AG4550" s="39"/>
      <c r="AH4550" s="39"/>
      <c r="AI4550" s="39"/>
      <c r="AJ4550" s="39"/>
      <c r="AK4550" s="39"/>
      <c r="AL4550" s="39"/>
      <c r="AM4550" s="102">
        <f t="shared" si="212"/>
        <v>0</v>
      </c>
      <c r="AN4550" s="101">
        <f t="shared" si="213"/>
        <v>0</v>
      </c>
      <c r="AO4550" s="107" t="str">
        <f t="shared" si="211"/>
        <v/>
      </c>
      <c r="AP4550" s="40"/>
      <c r="AQ4550" s="45"/>
      <c r="AR4550" s="45"/>
      <c r="AS4550" s="45"/>
      <c r="AT4550" s="45"/>
      <c r="AU4550" s="41"/>
      <c r="AV4550" s="41"/>
      <c r="AW4550" s="42"/>
    </row>
    <row r="4551" spans="1:49" s="35" customFormat="1" x14ac:dyDescent="0.2">
      <c r="A4551" s="44"/>
      <c r="B4551" s="105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  <c r="AA4551" s="39"/>
      <c r="AB4551" s="39"/>
      <c r="AC4551" s="39"/>
      <c r="AD4551" s="39"/>
      <c r="AE4551" s="39"/>
      <c r="AF4551" s="39"/>
      <c r="AG4551" s="39"/>
      <c r="AH4551" s="39"/>
      <c r="AI4551" s="39"/>
      <c r="AJ4551" s="39"/>
      <c r="AK4551" s="39"/>
      <c r="AL4551" s="39"/>
      <c r="AM4551" s="102">
        <f t="shared" si="212"/>
        <v>0</v>
      </c>
      <c r="AN4551" s="101">
        <f t="shared" si="213"/>
        <v>0</v>
      </c>
      <c r="AO4551" s="107" t="str">
        <f t="shared" si="211"/>
        <v/>
      </c>
      <c r="AP4551" s="40"/>
      <c r="AQ4551" s="45"/>
      <c r="AR4551" s="45"/>
      <c r="AS4551" s="45"/>
      <c r="AT4551" s="45"/>
      <c r="AU4551" s="41"/>
      <c r="AV4551" s="41"/>
      <c r="AW4551" s="42"/>
    </row>
    <row r="4552" spans="1:49" s="35" customFormat="1" x14ac:dyDescent="0.2">
      <c r="A4552" s="44"/>
      <c r="B4552" s="105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  <c r="AA4552" s="39"/>
      <c r="AB4552" s="39"/>
      <c r="AC4552" s="39"/>
      <c r="AD4552" s="39"/>
      <c r="AE4552" s="39"/>
      <c r="AF4552" s="39"/>
      <c r="AG4552" s="39"/>
      <c r="AH4552" s="39"/>
      <c r="AI4552" s="39"/>
      <c r="AJ4552" s="39"/>
      <c r="AK4552" s="39"/>
      <c r="AL4552" s="39"/>
      <c r="AM4552" s="102">
        <f t="shared" si="212"/>
        <v>0</v>
      </c>
      <c r="AN4552" s="101">
        <f t="shared" si="213"/>
        <v>0</v>
      </c>
      <c r="AO4552" s="107" t="str">
        <f t="shared" si="211"/>
        <v/>
      </c>
      <c r="AP4552" s="40"/>
      <c r="AQ4552" s="45"/>
      <c r="AR4552" s="45"/>
      <c r="AS4552" s="45"/>
      <c r="AT4552" s="45"/>
      <c r="AU4552" s="41"/>
      <c r="AV4552" s="41"/>
      <c r="AW4552" s="42"/>
    </row>
    <row r="4553" spans="1:49" s="35" customFormat="1" x14ac:dyDescent="0.2">
      <c r="A4553" s="44"/>
      <c r="B4553" s="105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  <c r="AA4553" s="39"/>
      <c r="AB4553" s="39"/>
      <c r="AC4553" s="39"/>
      <c r="AD4553" s="39"/>
      <c r="AE4553" s="39"/>
      <c r="AF4553" s="39"/>
      <c r="AG4553" s="39"/>
      <c r="AH4553" s="39"/>
      <c r="AI4553" s="39"/>
      <c r="AJ4553" s="39"/>
      <c r="AK4553" s="39"/>
      <c r="AL4553" s="39"/>
      <c r="AM4553" s="102">
        <f t="shared" si="212"/>
        <v>0</v>
      </c>
      <c r="AN4553" s="101">
        <f t="shared" si="213"/>
        <v>0</v>
      </c>
      <c r="AO4553" s="107" t="str">
        <f t="shared" si="211"/>
        <v/>
      </c>
      <c r="AP4553" s="40"/>
      <c r="AQ4553" s="45"/>
      <c r="AR4553" s="45"/>
      <c r="AS4553" s="45"/>
      <c r="AT4553" s="45"/>
      <c r="AU4553" s="41"/>
      <c r="AV4553" s="41"/>
      <c r="AW4553" s="42"/>
    </row>
    <row r="4554" spans="1:49" s="35" customFormat="1" x14ac:dyDescent="0.2">
      <c r="A4554" s="44"/>
      <c r="B4554" s="105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  <c r="AA4554" s="39"/>
      <c r="AB4554" s="39"/>
      <c r="AC4554" s="39"/>
      <c r="AD4554" s="39"/>
      <c r="AE4554" s="39"/>
      <c r="AF4554" s="39"/>
      <c r="AG4554" s="39"/>
      <c r="AH4554" s="39"/>
      <c r="AI4554" s="39"/>
      <c r="AJ4554" s="39"/>
      <c r="AK4554" s="39"/>
      <c r="AL4554" s="39"/>
      <c r="AM4554" s="102">
        <f t="shared" si="212"/>
        <v>0</v>
      </c>
      <c r="AN4554" s="101">
        <f t="shared" si="213"/>
        <v>0</v>
      </c>
      <c r="AO4554" s="107" t="str">
        <f t="shared" si="211"/>
        <v/>
      </c>
      <c r="AP4554" s="40"/>
      <c r="AQ4554" s="45"/>
      <c r="AR4554" s="45"/>
      <c r="AS4554" s="45"/>
      <c r="AT4554" s="45"/>
      <c r="AU4554" s="41"/>
      <c r="AV4554" s="41"/>
      <c r="AW4554" s="42"/>
    </row>
    <row r="4555" spans="1:49" s="35" customFormat="1" x14ac:dyDescent="0.2">
      <c r="A4555" s="44"/>
      <c r="B4555" s="105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  <c r="AA4555" s="39"/>
      <c r="AB4555" s="39"/>
      <c r="AC4555" s="39"/>
      <c r="AD4555" s="39"/>
      <c r="AE4555" s="39"/>
      <c r="AF4555" s="39"/>
      <c r="AG4555" s="39"/>
      <c r="AH4555" s="39"/>
      <c r="AI4555" s="39"/>
      <c r="AJ4555" s="39"/>
      <c r="AK4555" s="39"/>
      <c r="AL4555" s="39"/>
      <c r="AM4555" s="102">
        <f t="shared" si="212"/>
        <v>0</v>
      </c>
      <c r="AN4555" s="101">
        <f t="shared" si="213"/>
        <v>0</v>
      </c>
      <c r="AO4555" s="107" t="str">
        <f t="shared" si="211"/>
        <v/>
      </c>
      <c r="AP4555" s="40"/>
      <c r="AQ4555" s="45"/>
      <c r="AR4555" s="45"/>
      <c r="AS4555" s="45"/>
      <c r="AT4555" s="45"/>
      <c r="AU4555" s="41"/>
      <c r="AV4555" s="41"/>
      <c r="AW4555" s="42"/>
    </row>
    <row r="4556" spans="1:49" s="35" customFormat="1" x14ac:dyDescent="0.2">
      <c r="A4556" s="44"/>
      <c r="B4556" s="105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  <c r="AA4556" s="39"/>
      <c r="AB4556" s="39"/>
      <c r="AC4556" s="39"/>
      <c r="AD4556" s="39"/>
      <c r="AE4556" s="39"/>
      <c r="AF4556" s="39"/>
      <c r="AG4556" s="39"/>
      <c r="AH4556" s="39"/>
      <c r="AI4556" s="39"/>
      <c r="AJ4556" s="39"/>
      <c r="AK4556" s="39"/>
      <c r="AL4556" s="39"/>
      <c r="AM4556" s="102">
        <f t="shared" si="212"/>
        <v>0</v>
      </c>
      <c r="AN4556" s="101">
        <f t="shared" si="213"/>
        <v>0</v>
      </c>
      <c r="AO4556" s="107" t="str">
        <f t="shared" ref="AO4556:AO4619" si="214">IF(ISBLANK(A4556),"",A4556)</f>
        <v/>
      </c>
      <c r="AP4556" s="40"/>
      <c r="AQ4556" s="45"/>
      <c r="AR4556" s="45"/>
      <c r="AS4556" s="45"/>
      <c r="AT4556" s="45"/>
      <c r="AU4556" s="41"/>
      <c r="AV4556" s="41"/>
      <c r="AW4556" s="42"/>
    </row>
    <row r="4557" spans="1:49" s="35" customFormat="1" x14ac:dyDescent="0.2">
      <c r="A4557" s="44"/>
      <c r="B4557" s="105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  <c r="AA4557" s="39"/>
      <c r="AB4557" s="39"/>
      <c r="AC4557" s="39"/>
      <c r="AD4557" s="39"/>
      <c r="AE4557" s="39"/>
      <c r="AF4557" s="39"/>
      <c r="AG4557" s="39"/>
      <c r="AH4557" s="39"/>
      <c r="AI4557" s="39"/>
      <c r="AJ4557" s="39"/>
      <c r="AK4557" s="39"/>
      <c r="AL4557" s="39"/>
      <c r="AM4557" s="102">
        <f t="shared" ref="AM4557:AM4620" si="215">SUM(C4557:AL4557)</f>
        <v>0</v>
      </c>
      <c r="AN4557" s="101">
        <f t="shared" ref="AN4557:AN4620" si="216">C4557*$C$9+D4557*$D$9+E4557*$E$9+F4557*$F$9+G4557*$G$9+H4557*$H$9+I4557*$I$9+J4557*$J$9+K4557*$K$9+L4557*$L$9+M4557*$M$9+N4557*$N$9+O4557*$O$9+P4557*$P$9+Q4557*$Q$9+R4557*$R$9+S4557*$S$9+T4557*$T$9+U4557*$U$9+V4557*$V$9+W4557*$W$9+X4557*$X$9+Y4557*$Y$9+Z4557*$Z$9+AA4557*$AA$9+AB4557*$AB$9+AC4557*$AC$9+AD4557*$AD$9+AE4557*$AE$9+AF4557*$AF$9+AG4557*$AG$9+AH4557*$AH$9+AI4557*$AI$9+AJ4557*$AJ$9+AK4557*$AK$9+AL4557*$AL$9</f>
        <v>0</v>
      </c>
      <c r="AO4557" s="107" t="str">
        <f t="shared" si="214"/>
        <v/>
      </c>
      <c r="AP4557" s="40"/>
      <c r="AQ4557" s="45"/>
      <c r="AR4557" s="45"/>
      <c r="AS4557" s="45"/>
      <c r="AT4557" s="45"/>
      <c r="AU4557" s="41"/>
      <c r="AV4557" s="41"/>
      <c r="AW4557" s="42"/>
    </row>
    <row r="4558" spans="1:49" s="35" customFormat="1" x14ac:dyDescent="0.2">
      <c r="A4558" s="44"/>
      <c r="B4558" s="105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  <c r="AA4558" s="39"/>
      <c r="AB4558" s="39"/>
      <c r="AC4558" s="39"/>
      <c r="AD4558" s="39"/>
      <c r="AE4558" s="39"/>
      <c r="AF4558" s="39"/>
      <c r="AG4558" s="39"/>
      <c r="AH4558" s="39"/>
      <c r="AI4558" s="39"/>
      <c r="AJ4558" s="39"/>
      <c r="AK4558" s="39"/>
      <c r="AL4558" s="39"/>
      <c r="AM4558" s="102">
        <f t="shared" si="215"/>
        <v>0</v>
      </c>
      <c r="AN4558" s="101">
        <f t="shared" si="216"/>
        <v>0</v>
      </c>
      <c r="AO4558" s="107" t="str">
        <f t="shared" si="214"/>
        <v/>
      </c>
      <c r="AP4558" s="40"/>
      <c r="AQ4558" s="45"/>
      <c r="AR4558" s="45"/>
      <c r="AS4558" s="45"/>
      <c r="AT4558" s="45"/>
      <c r="AU4558" s="41"/>
      <c r="AV4558" s="41"/>
      <c r="AW4558" s="42"/>
    </row>
    <row r="4559" spans="1:49" s="35" customFormat="1" x14ac:dyDescent="0.2">
      <c r="A4559" s="44"/>
      <c r="B4559" s="105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  <c r="AA4559" s="39"/>
      <c r="AB4559" s="39"/>
      <c r="AC4559" s="39"/>
      <c r="AD4559" s="39"/>
      <c r="AE4559" s="39"/>
      <c r="AF4559" s="39"/>
      <c r="AG4559" s="39"/>
      <c r="AH4559" s="39"/>
      <c r="AI4559" s="39"/>
      <c r="AJ4559" s="39"/>
      <c r="AK4559" s="39"/>
      <c r="AL4559" s="39"/>
      <c r="AM4559" s="102">
        <f t="shared" si="215"/>
        <v>0</v>
      </c>
      <c r="AN4559" s="101">
        <f t="shared" si="216"/>
        <v>0</v>
      </c>
      <c r="AO4559" s="107" t="str">
        <f t="shared" si="214"/>
        <v/>
      </c>
      <c r="AP4559" s="40"/>
      <c r="AQ4559" s="45"/>
      <c r="AR4559" s="45"/>
      <c r="AS4559" s="45"/>
      <c r="AT4559" s="45"/>
      <c r="AU4559" s="41"/>
      <c r="AV4559" s="41"/>
      <c r="AW4559" s="42"/>
    </row>
    <row r="4560" spans="1:49" s="35" customFormat="1" x14ac:dyDescent="0.2">
      <c r="A4560" s="44"/>
      <c r="B4560" s="105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  <c r="AA4560" s="39"/>
      <c r="AB4560" s="39"/>
      <c r="AC4560" s="39"/>
      <c r="AD4560" s="39"/>
      <c r="AE4560" s="39"/>
      <c r="AF4560" s="39"/>
      <c r="AG4560" s="39"/>
      <c r="AH4560" s="39"/>
      <c r="AI4560" s="39"/>
      <c r="AJ4560" s="39"/>
      <c r="AK4560" s="39"/>
      <c r="AL4560" s="39"/>
      <c r="AM4560" s="102">
        <f t="shared" si="215"/>
        <v>0</v>
      </c>
      <c r="AN4560" s="101">
        <f t="shared" si="216"/>
        <v>0</v>
      </c>
      <c r="AO4560" s="107" t="str">
        <f t="shared" si="214"/>
        <v/>
      </c>
      <c r="AP4560" s="40"/>
      <c r="AQ4560" s="45"/>
      <c r="AR4560" s="45"/>
      <c r="AS4560" s="45"/>
      <c r="AT4560" s="45"/>
      <c r="AU4560" s="41"/>
      <c r="AV4560" s="41"/>
      <c r="AW4560" s="42"/>
    </row>
    <row r="4561" spans="1:49" s="35" customFormat="1" x14ac:dyDescent="0.2">
      <c r="A4561" s="44"/>
      <c r="B4561" s="105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  <c r="AA4561" s="39"/>
      <c r="AB4561" s="39"/>
      <c r="AC4561" s="39"/>
      <c r="AD4561" s="39"/>
      <c r="AE4561" s="39"/>
      <c r="AF4561" s="39"/>
      <c r="AG4561" s="39"/>
      <c r="AH4561" s="39"/>
      <c r="AI4561" s="39"/>
      <c r="AJ4561" s="39"/>
      <c r="AK4561" s="39"/>
      <c r="AL4561" s="39"/>
      <c r="AM4561" s="102">
        <f t="shared" si="215"/>
        <v>0</v>
      </c>
      <c r="AN4561" s="101">
        <f t="shared" si="216"/>
        <v>0</v>
      </c>
      <c r="AO4561" s="107" t="str">
        <f t="shared" si="214"/>
        <v/>
      </c>
      <c r="AP4561" s="40"/>
      <c r="AQ4561" s="45"/>
      <c r="AR4561" s="45"/>
      <c r="AS4561" s="45"/>
      <c r="AT4561" s="45"/>
      <c r="AU4561" s="41"/>
      <c r="AV4561" s="41"/>
      <c r="AW4561" s="42"/>
    </row>
    <row r="4562" spans="1:49" s="35" customFormat="1" x14ac:dyDescent="0.2">
      <c r="A4562" s="44"/>
      <c r="B4562" s="105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  <c r="AA4562" s="39"/>
      <c r="AB4562" s="39"/>
      <c r="AC4562" s="39"/>
      <c r="AD4562" s="39"/>
      <c r="AE4562" s="39"/>
      <c r="AF4562" s="39"/>
      <c r="AG4562" s="39"/>
      <c r="AH4562" s="39"/>
      <c r="AI4562" s="39"/>
      <c r="AJ4562" s="39"/>
      <c r="AK4562" s="39"/>
      <c r="AL4562" s="39"/>
      <c r="AM4562" s="102">
        <f t="shared" si="215"/>
        <v>0</v>
      </c>
      <c r="AN4562" s="101">
        <f t="shared" si="216"/>
        <v>0</v>
      </c>
      <c r="AO4562" s="107" t="str">
        <f t="shared" si="214"/>
        <v/>
      </c>
      <c r="AP4562" s="40"/>
      <c r="AQ4562" s="45"/>
      <c r="AR4562" s="45"/>
      <c r="AS4562" s="45"/>
      <c r="AT4562" s="45"/>
      <c r="AU4562" s="41"/>
      <c r="AV4562" s="41"/>
      <c r="AW4562" s="42"/>
    </row>
    <row r="4563" spans="1:49" s="35" customFormat="1" x14ac:dyDescent="0.2">
      <c r="A4563" s="44"/>
      <c r="B4563" s="105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  <c r="AA4563" s="39"/>
      <c r="AB4563" s="39"/>
      <c r="AC4563" s="39"/>
      <c r="AD4563" s="39"/>
      <c r="AE4563" s="39"/>
      <c r="AF4563" s="39"/>
      <c r="AG4563" s="39"/>
      <c r="AH4563" s="39"/>
      <c r="AI4563" s="39"/>
      <c r="AJ4563" s="39"/>
      <c r="AK4563" s="39"/>
      <c r="AL4563" s="39"/>
      <c r="AM4563" s="102">
        <f t="shared" si="215"/>
        <v>0</v>
      </c>
      <c r="AN4563" s="101">
        <f t="shared" si="216"/>
        <v>0</v>
      </c>
      <c r="AO4563" s="107" t="str">
        <f t="shared" si="214"/>
        <v/>
      </c>
      <c r="AP4563" s="40"/>
      <c r="AQ4563" s="45"/>
      <c r="AR4563" s="45"/>
      <c r="AS4563" s="45"/>
      <c r="AT4563" s="45"/>
      <c r="AU4563" s="41"/>
      <c r="AV4563" s="41"/>
      <c r="AW4563" s="42"/>
    </row>
    <row r="4564" spans="1:49" s="35" customFormat="1" x14ac:dyDescent="0.2">
      <c r="A4564" s="44"/>
      <c r="B4564" s="105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  <c r="AA4564" s="39"/>
      <c r="AB4564" s="39"/>
      <c r="AC4564" s="39"/>
      <c r="AD4564" s="39"/>
      <c r="AE4564" s="39"/>
      <c r="AF4564" s="39"/>
      <c r="AG4564" s="39"/>
      <c r="AH4564" s="39"/>
      <c r="AI4564" s="39"/>
      <c r="AJ4564" s="39"/>
      <c r="AK4564" s="39"/>
      <c r="AL4564" s="39"/>
      <c r="AM4564" s="102">
        <f t="shared" si="215"/>
        <v>0</v>
      </c>
      <c r="AN4564" s="101">
        <f t="shared" si="216"/>
        <v>0</v>
      </c>
      <c r="AO4564" s="107" t="str">
        <f t="shared" si="214"/>
        <v/>
      </c>
      <c r="AP4564" s="40"/>
      <c r="AQ4564" s="45"/>
      <c r="AR4564" s="45"/>
      <c r="AS4564" s="45"/>
      <c r="AT4564" s="45"/>
      <c r="AU4564" s="41"/>
      <c r="AV4564" s="41"/>
      <c r="AW4564" s="42"/>
    </row>
    <row r="4565" spans="1:49" s="35" customFormat="1" x14ac:dyDescent="0.2">
      <c r="A4565" s="44"/>
      <c r="B4565" s="105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  <c r="AA4565" s="39"/>
      <c r="AB4565" s="39"/>
      <c r="AC4565" s="39"/>
      <c r="AD4565" s="39"/>
      <c r="AE4565" s="39"/>
      <c r="AF4565" s="39"/>
      <c r="AG4565" s="39"/>
      <c r="AH4565" s="39"/>
      <c r="AI4565" s="39"/>
      <c r="AJ4565" s="39"/>
      <c r="AK4565" s="39"/>
      <c r="AL4565" s="39"/>
      <c r="AM4565" s="102">
        <f t="shared" si="215"/>
        <v>0</v>
      </c>
      <c r="AN4565" s="101">
        <f t="shared" si="216"/>
        <v>0</v>
      </c>
      <c r="AO4565" s="107" t="str">
        <f t="shared" si="214"/>
        <v/>
      </c>
      <c r="AP4565" s="40"/>
      <c r="AQ4565" s="45"/>
      <c r="AR4565" s="45"/>
      <c r="AS4565" s="45"/>
      <c r="AT4565" s="45"/>
      <c r="AU4565" s="41"/>
      <c r="AV4565" s="41"/>
      <c r="AW4565" s="42"/>
    </row>
    <row r="4566" spans="1:49" s="35" customFormat="1" x14ac:dyDescent="0.2">
      <c r="A4566" s="44"/>
      <c r="B4566" s="105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  <c r="AA4566" s="39"/>
      <c r="AB4566" s="39"/>
      <c r="AC4566" s="39"/>
      <c r="AD4566" s="39"/>
      <c r="AE4566" s="39"/>
      <c r="AF4566" s="39"/>
      <c r="AG4566" s="39"/>
      <c r="AH4566" s="39"/>
      <c r="AI4566" s="39"/>
      <c r="AJ4566" s="39"/>
      <c r="AK4566" s="39"/>
      <c r="AL4566" s="39"/>
      <c r="AM4566" s="102">
        <f t="shared" si="215"/>
        <v>0</v>
      </c>
      <c r="AN4566" s="101">
        <f t="shared" si="216"/>
        <v>0</v>
      </c>
      <c r="AO4566" s="107" t="str">
        <f t="shared" si="214"/>
        <v/>
      </c>
      <c r="AP4566" s="40"/>
      <c r="AQ4566" s="45"/>
      <c r="AR4566" s="45"/>
      <c r="AS4566" s="45"/>
      <c r="AT4566" s="45"/>
      <c r="AU4566" s="41"/>
      <c r="AV4566" s="41"/>
      <c r="AW4566" s="42"/>
    </row>
    <row r="4567" spans="1:49" s="35" customFormat="1" x14ac:dyDescent="0.2">
      <c r="A4567" s="44"/>
      <c r="B4567" s="105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  <c r="AA4567" s="39"/>
      <c r="AB4567" s="39"/>
      <c r="AC4567" s="39"/>
      <c r="AD4567" s="39"/>
      <c r="AE4567" s="39"/>
      <c r="AF4567" s="39"/>
      <c r="AG4567" s="39"/>
      <c r="AH4567" s="39"/>
      <c r="AI4567" s="39"/>
      <c r="AJ4567" s="39"/>
      <c r="AK4567" s="39"/>
      <c r="AL4567" s="39"/>
      <c r="AM4567" s="102">
        <f t="shared" si="215"/>
        <v>0</v>
      </c>
      <c r="AN4567" s="101">
        <f t="shared" si="216"/>
        <v>0</v>
      </c>
      <c r="AO4567" s="107" t="str">
        <f t="shared" si="214"/>
        <v/>
      </c>
      <c r="AP4567" s="40"/>
      <c r="AQ4567" s="45"/>
      <c r="AR4567" s="45"/>
      <c r="AS4567" s="45"/>
      <c r="AT4567" s="45"/>
      <c r="AU4567" s="41"/>
      <c r="AV4567" s="41"/>
      <c r="AW4567" s="42"/>
    </row>
    <row r="4568" spans="1:49" s="35" customFormat="1" x14ac:dyDescent="0.2">
      <c r="A4568" s="44"/>
      <c r="B4568" s="105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  <c r="AA4568" s="39"/>
      <c r="AB4568" s="39"/>
      <c r="AC4568" s="39"/>
      <c r="AD4568" s="39"/>
      <c r="AE4568" s="39"/>
      <c r="AF4568" s="39"/>
      <c r="AG4568" s="39"/>
      <c r="AH4568" s="39"/>
      <c r="AI4568" s="39"/>
      <c r="AJ4568" s="39"/>
      <c r="AK4568" s="39"/>
      <c r="AL4568" s="39"/>
      <c r="AM4568" s="102">
        <f t="shared" si="215"/>
        <v>0</v>
      </c>
      <c r="AN4568" s="101">
        <f t="shared" si="216"/>
        <v>0</v>
      </c>
      <c r="AO4568" s="107" t="str">
        <f t="shared" si="214"/>
        <v/>
      </c>
      <c r="AP4568" s="40"/>
      <c r="AQ4568" s="45"/>
      <c r="AR4568" s="45"/>
      <c r="AS4568" s="45"/>
      <c r="AT4568" s="45"/>
      <c r="AU4568" s="41"/>
      <c r="AV4568" s="41"/>
      <c r="AW4568" s="42"/>
    </row>
    <row r="4569" spans="1:49" s="35" customFormat="1" x14ac:dyDescent="0.2">
      <c r="A4569" s="44"/>
      <c r="B4569" s="105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  <c r="AA4569" s="39"/>
      <c r="AB4569" s="39"/>
      <c r="AC4569" s="39"/>
      <c r="AD4569" s="39"/>
      <c r="AE4569" s="39"/>
      <c r="AF4569" s="39"/>
      <c r="AG4569" s="39"/>
      <c r="AH4569" s="39"/>
      <c r="AI4569" s="39"/>
      <c r="AJ4569" s="39"/>
      <c r="AK4569" s="39"/>
      <c r="AL4569" s="39"/>
      <c r="AM4569" s="102">
        <f t="shared" si="215"/>
        <v>0</v>
      </c>
      <c r="AN4569" s="101">
        <f t="shared" si="216"/>
        <v>0</v>
      </c>
      <c r="AO4569" s="107" t="str">
        <f t="shared" si="214"/>
        <v/>
      </c>
      <c r="AP4569" s="40"/>
      <c r="AQ4569" s="45"/>
      <c r="AR4569" s="45"/>
      <c r="AS4569" s="45"/>
      <c r="AT4569" s="45"/>
      <c r="AU4569" s="41"/>
      <c r="AV4569" s="41"/>
      <c r="AW4569" s="42"/>
    </row>
    <row r="4570" spans="1:49" s="35" customFormat="1" x14ac:dyDescent="0.2">
      <c r="A4570" s="44"/>
      <c r="B4570" s="105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  <c r="AA4570" s="39"/>
      <c r="AB4570" s="39"/>
      <c r="AC4570" s="39"/>
      <c r="AD4570" s="39"/>
      <c r="AE4570" s="39"/>
      <c r="AF4570" s="39"/>
      <c r="AG4570" s="39"/>
      <c r="AH4570" s="39"/>
      <c r="AI4570" s="39"/>
      <c r="AJ4570" s="39"/>
      <c r="AK4570" s="39"/>
      <c r="AL4570" s="39"/>
      <c r="AM4570" s="102">
        <f t="shared" si="215"/>
        <v>0</v>
      </c>
      <c r="AN4570" s="101">
        <f t="shared" si="216"/>
        <v>0</v>
      </c>
      <c r="AO4570" s="107" t="str">
        <f t="shared" si="214"/>
        <v/>
      </c>
      <c r="AP4570" s="40"/>
      <c r="AQ4570" s="45"/>
      <c r="AR4570" s="45"/>
      <c r="AS4570" s="45"/>
      <c r="AT4570" s="45"/>
      <c r="AU4570" s="41"/>
      <c r="AV4570" s="41"/>
      <c r="AW4570" s="42"/>
    </row>
    <row r="4571" spans="1:49" s="35" customFormat="1" x14ac:dyDescent="0.2">
      <c r="A4571" s="44"/>
      <c r="B4571" s="105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  <c r="AA4571" s="39"/>
      <c r="AB4571" s="39"/>
      <c r="AC4571" s="39"/>
      <c r="AD4571" s="39"/>
      <c r="AE4571" s="39"/>
      <c r="AF4571" s="39"/>
      <c r="AG4571" s="39"/>
      <c r="AH4571" s="39"/>
      <c r="AI4571" s="39"/>
      <c r="AJ4571" s="39"/>
      <c r="AK4571" s="39"/>
      <c r="AL4571" s="39"/>
      <c r="AM4571" s="102">
        <f t="shared" si="215"/>
        <v>0</v>
      </c>
      <c r="AN4571" s="101">
        <f t="shared" si="216"/>
        <v>0</v>
      </c>
      <c r="AO4571" s="107" t="str">
        <f t="shared" si="214"/>
        <v/>
      </c>
      <c r="AP4571" s="40"/>
      <c r="AQ4571" s="45"/>
      <c r="AR4571" s="45"/>
      <c r="AS4571" s="45"/>
      <c r="AT4571" s="45"/>
      <c r="AU4571" s="41"/>
      <c r="AV4571" s="41"/>
      <c r="AW4571" s="42"/>
    </row>
    <row r="4572" spans="1:49" s="35" customFormat="1" x14ac:dyDescent="0.2">
      <c r="A4572" s="44"/>
      <c r="B4572" s="105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  <c r="AA4572" s="39"/>
      <c r="AB4572" s="39"/>
      <c r="AC4572" s="39"/>
      <c r="AD4572" s="39"/>
      <c r="AE4572" s="39"/>
      <c r="AF4572" s="39"/>
      <c r="AG4572" s="39"/>
      <c r="AH4572" s="39"/>
      <c r="AI4572" s="39"/>
      <c r="AJ4572" s="39"/>
      <c r="AK4572" s="39"/>
      <c r="AL4572" s="39"/>
      <c r="AM4572" s="102">
        <f t="shared" si="215"/>
        <v>0</v>
      </c>
      <c r="AN4572" s="101">
        <f t="shared" si="216"/>
        <v>0</v>
      </c>
      <c r="AO4572" s="107" t="str">
        <f t="shared" si="214"/>
        <v/>
      </c>
      <c r="AP4572" s="40"/>
      <c r="AQ4572" s="45"/>
      <c r="AR4572" s="45"/>
      <c r="AS4572" s="45"/>
      <c r="AT4572" s="45"/>
      <c r="AU4572" s="41"/>
      <c r="AV4572" s="41"/>
      <c r="AW4572" s="42"/>
    </row>
    <row r="4573" spans="1:49" s="35" customFormat="1" x14ac:dyDescent="0.2">
      <c r="A4573" s="44"/>
      <c r="B4573" s="105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  <c r="AA4573" s="39"/>
      <c r="AB4573" s="39"/>
      <c r="AC4573" s="39"/>
      <c r="AD4573" s="39"/>
      <c r="AE4573" s="39"/>
      <c r="AF4573" s="39"/>
      <c r="AG4573" s="39"/>
      <c r="AH4573" s="39"/>
      <c r="AI4573" s="39"/>
      <c r="AJ4573" s="39"/>
      <c r="AK4573" s="39"/>
      <c r="AL4573" s="39"/>
      <c r="AM4573" s="102">
        <f t="shared" si="215"/>
        <v>0</v>
      </c>
      <c r="AN4573" s="101">
        <f t="shared" si="216"/>
        <v>0</v>
      </c>
      <c r="AO4573" s="107" t="str">
        <f t="shared" si="214"/>
        <v/>
      </c>
      <c r="AP4573" s="40"/>
      <c r="AQ4573" s="45"/>
      <c r="AR4573" s="45"/>
      <c r="AS4573" s="45"/>
      <c r="AT4573" s="45"/>
      <c r="AU4573" s="41"/>
      <c r="AV4573" s="41"/>
      <c r="AW4573" s="42"/>
    </row>
    <row r="4574" spans="1:49" s="35" customFormat="1" x14ac:dyDescent="0.2">
      <c r="A4574" s="44"/>
      <c r="B4574" s="105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  <c r="AA4574" s="39"/>
      <c r="AB4574" s="39"/>
      <c r="AC4574" s="39"/>
      <c r="AD4574" s="39"/>
      <c r="AE4574" s="39"/>
      <c r="AF4574" s="39"/>
      <c r="AG4574" s="39"/>
      <c r="AH4574" s="39"/>
      <c r="AI4574" s="39"/>
      <c r="AJ4574" s="39"/>
      <c r="AK4574" s="39"/>
      <c r="AL4574" s="39"/>
      <c r="AM4574" s="102">
        <f t="shared" si="215"/>
        <v>0</v>
      </c>
      <c r="AN4574" s="101">
        <f t="shared" si="216"/>
        <v>0</v>
      </c>
      <c r="AO4574" s="107" t="str">
        <f t="shared" si="214"/>
        <v/>
      </c>
      <c r="AP4574" s="40"/>
      <c r="AQ4574" s="45"/>
      <c r="AR4574" s="45"/>
      <c r="AS4574" s="45"/>
      <c r="AT4574" s="45"/>
      <c r="AU4574" s="41"/>
      <c r="AV4574" s="41"/>
      <c r="AW4574" s="42"/>
    </row>
    <row r="4575" spans="1:49" s="35" customFormat="1" x14ac:dyDescent="0.2">
      <c r="A4575" s="44"/>
      <c r="B4575" s="105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  <c r="AA4575" s="39"/>
      <c r="AB4575" s="39"/>
      <c r="AC4575" s="39"/>
      <c r="AD4575" s="39"/>
      <c r="AE4575" s="39"/>
      <c r="AF4575" s="39"/>
      <c r="AG4575" s="39"/>
      <c r="AH4575" s="39"/>
      <c r="AI4575" s="39"/>
      <c r="AJ4575" s="39"/>
      <c r="AK4575" s="39"/>
      <c r="AL4575" s="39"/>
      <c r="AM4575" s="102">
        <f t="shared" si="215"/>
        <v>0</v>
      </c>
      <c r="AN4575" s="101">
        <f t="shared" si="216"/>
        <v>0</v>
      </c>
      <c r="AO4575" s="107" t="str">
        <f t="shared" si="214"/>
        <v/>
      </c>
      <c r="AP4575" s="40"/>
      <c r="AQ4575" s="45"/>
      <c r="AR4575" s="45"/>
      <c r="AS4575" s="45"/>
      <c r="AT4575" s="45"/>
      <c r="AU4575" s="41"/>
      <c r="AV4575" s="41"/>
      <c r="AW4575" s="42"/>
    </row>
    <row r="4576" spans="1:49" s="35" customFormat="1" x14ac:dyDescent="0.2">
      <c r="A4576" s="44"/>
      <c r="B4576" s="105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  <c r="AA4576" s="39"/>
      <c r="AB4576" s="39"/>
      <c r="AC4576" s="39"/>
      <c r="AD4576" s="39"/>
      <c r="AE4576" s="39"/>
      <c r="AF4576" s="39"/>
      <c r="AG4576" s="39"/>
      <c r="AH4576" s="39"/>
      <c r="AI4576" s="39"/>
      <c r="AJ4576" s="39"/>
      <c r="AK4576" s="39"/>
      <c r="AL4576" s="39"/>
      <c r="AM4576" s="102">
        <f t="shared" si="215"/>
        <v>0</v>
      </c>
      <c r="AN4576" s="101">
        <f t="shared" si="216"/>
        <v>0</v>
      </c>
      <c r="AO4576" s="107" t="str">
        <f t="shared" si="214"/>
        <v/>
      </c>
      <c r="AP4576" s="40"/>
      <c r="AQ4576" s="45"/>
      <c r="AR4576" s="45"/>
      <c r="AS4576" s="45"/>
      <c r="AT4576" s="45"/>
      <c r="AU4576" s="41"/>
      <c r="AV4576" s="41"/>
      <c r="AW4576" s="42"/>
    </row>
    <row r="4577" spans="1:49" s="35" customFormat="1" x14ac:dyDescent="0.2">
      <c r="A4577" s="44"/>
      <c r="B4577" s="105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  <c r="AA4577" s="39"/>
      <c r="AB4577" s="39"/>
      <c r="AC4577" s="39"/>
      <c r="AD4577" s="39"/>
      <c r="AE4577" s="39"/>
      <c r="AF4577" s="39"/>
      <c r="AG4577" s="39"/>
      <c r="AH4577" s="39"/>
      <c r="AI4577" s="39"/>
      <c r="AJ4577" s="39"/>
      <c r="AK4577" s="39"/>
      <c r="AL4577" s="39"/>
      <c r="AM4577" s="102">
        <f t="shared" si="215"/>
        <v>0</v>
      </c>
      <c r="AN4577" s="101">
        <f t="shared" si="216"/>
        <v>0</v>
      </c>
      <c r="AO4577" s="107" t="str">
        <f t="shared" si="214"/>
        <v/>
      </c>
      <c r="AP4577" s="40"/>
      <c r="AQ4577" s="45"/>
      <c r="AR4577" s="45"/>
      <c r="AS4577" s="45"/>
      <c r="AT4577" s="45"/>
      <c r="AU4577" s="41"/>
      <c r="AV4577" s="41"/>
      <c r="AW4577" s="42"/>
    </row>
    <row r="4578" spans="1:49" s="35" customFormat="1" x14ac:dyDescent="0.2">
      <c r="A4578" s="44"/>
      <c r="B4578" s="105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  <c r="AA4578" s="39"/>
      <c r="AB4578" s="39"/>
      <c r="AC4578" s="39"/>
      <c r="AD4578" s="39"/>
      <c r="AE4578" s="39"/>
      <c r="AF4578" s="39"/>
      <c r="AG4578" s="39"/>
      <c r="AH4578" s="39"/>
      <c r="AI4578" s="39"/>
      <c r="AJ4578" s="39"/>
      <c r="AK4578" s="39"/>
      <c r="AL4578" s="39"/>
      <c r="AM4578" s="102">
        <f t="shared" si="215"/>
        <v>0</v>
      </c>
      <c r="AN4578" s="101">
        <f t="shared" si="216"/>
        <v>0</v>
      </c>
      <c r="AO4578" s="107" t="str">
        <f t="shared" si="214"/>
        <v/>
      </c>
      <c r="AP4578" s="40"/>
      <c r="AQ4578" s="45"/>
      <c r="AR4578" s="45"/>
      <c r="AS4578" s="45"/>
      <c r="AT4578" s="45"/>
      <c r="AU4578" s="41"/>
      <c r="AV4578" s="41"/>
      <c r="AW4578" s="42"/>
    </row>
    <row r="4579" spans="1:49" s="35" customFormat="1" x14ac:dyDescent="0.2">
      <c r="A4579" s="44"/>
      <c r="B4579" s="105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  <c r="AA4579" s="39"/>
      <c r="AB4579" s="39"/>
      <c r="AC4579" s="39"/>
      <c r="AD4579" s="39"/>
      <c r="AE4579" s="39"/>
      <c r="AF4579" s="39"/>
      <c r="AG4579" s="39"/>
      <c r="AH4579" s="39"/>
      <c r="AI4579" s="39"/>
      <c r="AJ4579" s="39"/>
      <c r="AK4579" s="39"/>
      <c r="AL4579" s="39"/>
      <c r="AM4579" s="102">
        <f t="shared" si="215"/>
        <v>0</v>
      </c>
      <c r="AN4579" s="101">
        <f t="shared" si="216"/>
        <v>0</v>
      </c>
      <c r="AO4579" s="107" t="str">
        <f t="shared" si="214"/>
        <v/>
      </c>
      <c r="AP4579" s="40"/>
      <c r="AQ4579" s="45"/>
      <c r="AR4579" s="45"/>
      <c r="AS4579" s="45"/>
      <c r="AT4579" s="45"/>
      <c r="AU4579" s="41"/>
      <c r="AV4579" s="41"/>
      <c r="AW4579" s="42"/>
    </row>
    <row r="4580" spans="1:49" s="35" customFormat="1" x14ac:dyDescent="0.2">
      <c r="A4580" s="44"/>
      <c r="B4580" s="105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  <c r="AA4580" s="39"/>
      <c r="AB4580" s="39"/>
      <c r="AC4580" s="39"/>
      <c r="AD4580" s="39"/>
      <c r="AE4580" s="39"/>
      <c r="AF4580" s="39"/>
      <c r="AG4580" s="39"/>
      <c r="AH4580" s="39"/>
      <c r="AI4580" s="39"/>
      <c r="AJ4580" s="39"/>
      <c r="AK4580" s="39"/>
      <c r="AL4580" s="39"/>
      <c r="AM4580" s="102">
        <f t="shared" si="215"/>
        <v>0</v>
      </c>
      <c r="AN4580" s="101">
        <f t="shared" si="216"/>
        <v>0</v>
      </c>
      <c r="AO4580" s="107" t="str">
        <f t="shared" si="214"/>
        <v/>
      </c>
      <c r="AP4580" s="40"/>
      <c r="AQ4580" s="45"/>
      <c r="AR4580" s="45"/>
      <c r="AS4580" s="45"/>
      <c r="AT4580" s="45"/>
      <c r="AU4580" s="41"/>
      <c r="AV4580" s="41"/>
      <c r="AW4580" s="42"/>
    </row>
    <row r="4581" spans="1:49" s="35" customFormat="1" x14ac:dyDescent="0.2">
      <c r="A4581" s="44"/>
      <c r="B4581" s="105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  <c r="AA4581" s="39"/>
      <c r="AB4581" s="39"/>
      <c r="AC4581" s="39"/>
      <c r="AD4581" s="39"/>
      <c r="AE4581" s="39"/>
      <c r="AF4581" s="39"/>
      <c r="AG4581" s="39"/>
      <c r="AH4581" s="39"/>
      <c r="AI4581" s="39"/>
      <c r="AJ4581" s="39"/>
      <c r="AK4581" s="39"/>
      <c r="AL4581" s="39"/>
      <c r="AM4581" s="102">
        <f t="shared" si="215"/>
        <v>0</v>
      </c>
      <c r="AN4581" s="101">
        <f t="shared" si="216"/>
        <v>0</v>
      </c>
      <c r="AO4581" s="107" t="str">
        <f t="shared" si="214"/>
        <v/>
      </c>
      <c r="AP4581" s="40"/>
      <c r="AQ4581" s="45"/>
      <c r="AR4581" s="45"/>
      <c r="AS4581" s="45"/>
      <c r="AT4581" s="45"/>
      <c r="AU4581" s="41"/>
      <c r="AV4581" s="41"/>
      <c r="AW4581" s="42"/>
    </row>
    <row r="4582" spans="1:49" s="35" customFormat="1" x14ac:dyDescent="0.2">
      <c r="A4582" s="44"/>
      <c r="B4582" s="105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  <c r="AA4582" s="39"/>
      <c r="AB4582" s="39"/>
      <c r="AC4582" s="39"/>
      <c r="AD4582" s="39"/>
      <c r="AE4582" s="39"/>
      <c r="AF4582" s="39"/>
      <c r="AG4582" s="39"/>
      <c r="AH4582" s="39"/>
      <c r="AI4582" s="39"/>
      <c r="AJ4582" s="39"/>
      <c r="AK4582" s="39"/>
      <c r="AL4582" s="39"/>
      <c r="AM4582" s="102">
        <f t="shared" si="215"/>
        <v>0</v>
      </c>
      <c r="AN4582" s="101">
        <f t="shared" si="216"/>
        <v>0</v>
      </c>
      <c r="AO4582" s="107" t="str">
        <f t="shared" si="214"/>
        <v/>
      </c>
      <c r="AP4582" s="40"/>
      <c r="AQ4582" s="45"/>
      <c r="AR4582" s="45"/>
      <c r="AS4582" s="45"/>
      <c r="AT4582" s="45"/>
      <c r="AU4582" s="41"/>
      <c r="AV4582" s="41"/>
      <c r="AW4582" s="42"/>
    </row>
    <row r="4583" spans="1:49" s="35" customFormat="1" x14ac:dyDescent="0.2">
      <c r="A4583" s="44"/>
      <c r="B4583" s="105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  <c r="AA4583" s="39"/>
      <c r="AB4583" s="39"/>
      <c r="AC4583" s="39"/>
      <c r="AD4583" s="39"/>
      <c r="AE4583" s="39"/>
      <c r="AF4583" s="39"/>
      <c r="AG4583" s="39"/>
      <c r="AH4583" s="39"/>
      <c r="AI4583" s="39"/>
      <c r="AJ4583" s="39"/>
      <c r="AK4583" s="39"/>
      <c r="AL4583" s="39"/>
      <c r="AM4583" s="102">
        <f t="shared" si="215"/>
        <v>0</v>
      </c>
      <c r="AN4583" s="101">
        <f t="shared" si="216"/>
        <v>0</v>
      </c>
      <c r="AO4583" s="107" t="str">
        <f t="shared" si="214"/>
        <v/>
      </c>
      <c r="AP4583" s="40"/>
      <c r="AQ4583" s="45"/>
      <c r="AR4583" s="45"/>
      <c r="AS4583" s="45"/>
      <c r="AT4583" s="45"/>
      <c r="AU4583" s="41"/>
      <c r="AV4583" s="41"/>
      <c r="AW4583" s="42"/>
    </row>
    <row r="4584" spans="1:49" s="35" customFormat="1" x14ac:dyDescent="0.2">
      <c r="A4584" s="44"/>
      <c r="B4584" s="105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  <c r="AA4584" s="39"/>
      <c r="AB4584" s="39"/>
      <c r="AC4584" s="39"/>
      <c r="AD4584" s="39"/>
      <c r="AE4584" s="39"/>
      <c r="AF4584" s="39"/>
      <c r="AG4584" s="39"/>
      <c r="AH4584" s="39"/>
      <c r="AI4584" s="39"/>
      <c r="AJ4584" s="39"/>
      <c r="AK4584" s="39"/>
      <c r="AL4584" s="39"/>
      <c r="AM4584" s="102">
        <f t="shared" si="215"/>
        <v>0</v>
      </c>
      <c r="AN4584" s="101">
        <f t="shared" si="216"/>
        <v>0</v>
      </c>
      <c r="AO4584" s="107" t="str">
        <f t="shared" si="214"/>
        <v/>
      </c>
      <c r="AP4584" s="40"/>
      <c r="AQ4584" s="45"/>
      <c r="AR4584" s="45"/>
      <c r="AS4584" s="45"/>
      <c r="AT4584" s="45"/>
      <c r="AU4584" s="41"/>
      <c r="AV4584" s="41"/>
      <c r="AW4584" s="42"/>
    </row>
    <row r="4585" spans="1:49" s="35" customFormat="1" x14ac:dyDescent="0.2">
      <c r="A4585" s="44"/>
      <c r="B4585" s="105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  <c r="AA4585" s="39"/>
      <c r="AB4585" s="39"/>
      <c r="AC4585" s="39"/>
      <c r="AD4585" s="39"/>
      <c r="AE4585" s="39"/>
      <c r="AF4585" s="39"/>
      <c r="AG4585" s="39"/>
      <c r="AH4585" s="39"/>
      <c r="AI4585" s="39"/>
      <c r="AJ4585" s="39"/>
      <c r="AK4585" s="39"/>
      <c r="AL4585" s="39"/>
      <c r="AM4585" s="102">
        <f t="shared" si="215"/>
        <v>0</v>
      </c>
      <c r="AN4585" s="101">
        <f t="shared" si="216"/>
        <v>0</v>
      </c>
      <c r="AO4585" s="107" t="str">
        <f t="shared" si="214"/>
        <v/>
      </c>
      <c r="AP4585" s="40"/>
      <c r="AQ4585" s="45"/>
      <c r="AR4585" s="45"/>
      <c r="AS4585" s="45"/>
      <c r="AT4585" s="45"/>
      <c r="AU4585" s="41"/>
      <c r="AV4585" s="41"/>
      <c r="AW4585" s="42"/>
    </row>
    <row r="4586" spans="1:49" s="35" customFormat="1" x14ac:dyDescent="0.2">
      <c r="A4586" s="44"/>
      <c r="B4586" s="105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  <c r="AA4586" s="39"/>
      <c r="AB4586" s="39"/>
      <c r="AC4586" s="39"/>
      <c r="AD4586" s="39"/>
      <c r="AE4586" s="39"/>
      <c r="AF4586" s="39"/>
      <c r="AG4586" s="39"/>
      <c r="AH4586" s="39"/>
      <c r="AI4586" s="39"/>
      <c r="AJ4586" s="39"/>
      <c r="AK4586" s="39"/>
      <c r="AL4586" s="39"/>
      <c r="AM4586" s="102">
        <f t="shared" si="215"/>
        <v>0</v>
      </c>
      <c r="AN4586" s="101">
        <f t="shared" si="216"/>
        <v>0</v>
      </c>
      <c r="AO4586" s="107" t="str">
        <f t="shared" si="214"/>
        <v/>
      </c>
      <c r="AP4586" s="40"/>
      <c r="AQ4586" s="45"/>
      <c r="AR4586" s="45"/>
      <c r="AS4586" s="45"/>
      <c r="AT4586" s="45"/>
      <c r="AU4586" s="41"/>
      <c r="AV4586" s="41"/>
      <c r="AW4586" s="42"/>
    </row>
    <row r="4587" spans="1:49" s="35" customFormat="1" x14ac:dyDescent="0.2">
      <c r="A4587" s="44"/>
      <c r="B4587" s="105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  <c r="AA4587" s="39"/>
      <c r="AB4587" s="39"/>
      <c r="AC4587" s="39"/>
      <c r="AD4587" s="39"/>
      <c r="AE4587" s="39"/>
      <c r="AF4587" s="39"/>
      <c r="AG4587" s="39"/>
      <c r="AH4587" s="39"/>
      <c r="AI4587" s="39"/>
      <c r="AJ4587" s="39"/>
      <c r="AK4587" s="39"/>
      <c r="AL4587" s="39"/>
      <c r="AM4587" s="102">
        <f t="shared" si="215"/>
        <v>0</v>
      </c>
      <c r="AN4587" s="101">
        <f t="shared" si="216"/>
        <v>0</v>
      </c>
      <c r="AO4587" s="107" t="str">
        <f t="shared" si="214"/>
        <v/>
      </c>
      <c r="AP4587" s="40"/>
      <c r="AQ4587" s="45"/>
      <c r="AR4587" s="45"/>
      <c r="AS4587" s="45"/>
      <c r="AT4587" s="45"/>
      <c r="AU4587" s="41"/>
      <c r="AV4587" s="41"/>
      <c r="AW4587" s="42"/>
    </row>
    <row r="4588" spans="1:49" s="35" customFormat="1" x14ac:dyDescent="0.2">
      <c r="A4588" s="44"/>
      <c r="B4588" s="105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  <c r="AA4588" s="39"/>
      <c r="AB4588" s="39"/>
      <c r="AC4588" s="39"/>
      <c r="AD4588" s="39"/>
      <c r="AE4588" s="39"/>
      <c r="AF4588" s="39"/>
      <c r="AG4588" s="39"/>
      <c r="AH4588" s="39"/>
      <c r="AI4588" s="39"/>
      <c r="AJ4588" s="39"/>
      <c r="AK4588" s="39"/>
      <c r="AL4588" s="39"/>
      <c r="AM4588" s="102">
        <f t="shared" si="215"/>
        <v>0</v>
      </c>
      <c r="AN4588" s="101">
        <f t="shared" si="216"/>
        <v>0</v>
      </c>
      <c r="AO4588" s="107" t="str">
        <f t="shared" si="214"/>
        <v/>
      </c>
      <c r="AP4588" s="40"/>
      <c r="AQ4588" s="45"/>
      <c r="AR4588" s="45"/>
      <c r="AS4588" s="45"/>
      <c r="AT4588" s="45"/>
      <c r="AU4588" s="41"/>
      <c r="AV4588" s="41"/>
      <c r="AW4588" s="42"/>
    </row>
    <row r="4589" spans="1:49" s="35" customFormat="1" x14ac:dyDescent="0.2">
      <c r="A4589" s="44"/>
      <c r="B4589" s="105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  <c r="AA4589" s="39"/>
      <c r="AB4589" s="39"/>
      <c r="AC4589" s="39"/>
      <c r="AD4589" s="39"/>
      <c r="AE4589" s="39"/>
      <c r="AF4589" s="39"/>
      <c r="AG4589" s="39"/>
      <c r="AH4589" s="39"/>
      <c r="AI4589" s="39"/>
      <c r="AJ4589" s="39"/>
      <c r="AK4589" s="39"/>
      <c r="AL4589" s="39"/>
      <c r="AM4589" s="102">
        <f t="shared" si="215"/>
        <v>0</v>
      </c>
      <c r="AN4589" s="101">
        <f t="shared" si="216"/>
        <v>0</v>
      </c>
      <c r="AO4589" s="107" t="str">
        <f t="shared" si="214"/>
        <v/>
      </c>
      <c r="AP4589" s="40"/>
      <c r="AQ4589" s="45"/>
      <c r="AR4589" s="45"/>
      <c r="AS4589" s="45"/>
      <c r="AT4589" s="45"/>
      <c r="AU4589" s="41"/>
      <c r="AV4589" s="41"/>
      <c r="AW4589" s="42"/>
    </row>
    <row r="4590" spans="1:49" s="35" customFormat="1" x14ac:dyDescent="0.2">
      <c r="A4590" s="44"/>
      <c r="B4590" s="105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  <c r="AA4590" s="39"/>
      <c r="AB4590" s="39"/>
      <c r="AC4590" s="39"/>
      <c r="AD4590" s="39"/>
      <c r="AE4590" s="39"/>
      <c r="AF4590" s="39"/>
      <c r="AG4590" s="39"/>
      <c r="AH4590" s="39"/>
      <c r="AI4590" s="39"/>
      <c r="AJ4590" s="39"/>
      <c r="AK4590" s="39"/>
      <c r="AL4590" s="39"/>
      <c r="AM4590" s="102">
        <f t="shared" si="215"/>
        <v>0</v>
      </c>
      <c r="AN4590" s="101">
        <f t="shared" si="216"/>
        <v>0</v>
      </c>
      <c r="AO4590" s="107" t="str">
        <f t="shared" si="214"/>
        <v/>
      </c>
      <c r="AP4590" s="40"/>
      <c r="AQ4590" s="45"/>
      <c r="AR4590" s="45"/>
      <c r="AS4590" s="45"/>
      <c r="AT4590" s="45"/>
      <c r="AU4590" s="41"/>
      <c r="AV4590" s="41"/>
      <c r="AW4590" s="42"/>
    </row>
    <row r="4591" spans="1:49" s="35" customFormat="1" x14ac:dyDescent="0.2">
      <c r="A4591" s="44"/>
      <c r="B4591" s="105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  <c r="AA4591" s="39"/>
      <c r="AB4591" s="39"/>
      <c r="AC4591" s="39"/>
      <c r="AD4591" s="39"/>
      <c r="AE4591" s="39"/>
      <c r="AF4591" s="39"/>
      <c r="AG4591" s="39"/>
      <c r="AH4591" s="39"/>
      <c r="AI4591" s="39"/>
      <c r="AJ4591" s="39"/>
      <c r="AK4591" s="39"/>
      <c r="AL4591" s="39"/>
      <c r="AM4591" s="102">
        <f t="shared" si="215"/>
        <v>0</v>
      </c>
      <c r="AN4591" s="101">
        <f t="shared" si="216"/>
        <v>0</v>
      </c>
      <c r="AO4591" s="107" t="str">
        <f t="shared" si="214"/>
        <v/>
      </c>
      <c r="AP4591" s="40"/>
      <c r="AQ4591" s="45"/>
      <c r="AR4591" s="45"/>
      <c r="AS4591" s="45"/>
      <c r="AT4591" s="45"/>
      <c r="AU4591" s="41"/>
      <c r="AV4591" s="41"/>
      <c r="AW4591" s="42"/>
    </row>
    <row r="4592" spans="1:49" s="35" customFormat="1" x14ac:dyDescent="0.2">
      <c r="A4592" s="44"/>
      <c r="B4592" s="105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  <c r="AA4592" s="39"/>
      <c r="AB4592" s="39"/>
      <c r="AC4592" s="39"/>
      <c r="AD4592" s="39"/>
      <c r="AE4592" s="39"/>
      <c r="AF4592" s="39"/>
      <c r="AG4592" s="39"/>
      <c r="AH4592" s="39"/>
      <c r="AI4592" s="39"/>
      <c r="AJ4592" s="39"/>
      <c r="AK4592" s="39"/>
      <c r="AL4592" s="39"/>
      <c r="AM4592" s="102">
        <f t="shared" si="215"/>
        <v>0</v>
      </c>
      <c r="AN4592" s="101">
        <f t="shared" si="216"/>
        <v>0</v>
      </c>
      <c r="AO4592" s="107" t="str">
        <f t="shared" si="214"/>
        <v/>
      </c>
      <c r="AP4592" s="40"/>
      <c r="AQ4592" s="45"/>
      <c r="AR4592" s="45"/>
      <c r="AS4592" s="45"/>
      <c r="AT4592" s="45"/>
      <c r="AU4592" s="41"/>
      <c r="AV4592" s="41"/>
      <c r="AW4592" s="42"/>
    </row>
    <row r="4593" spans="1:49" s="35" customFormat="1" x14ac:dyDescent="0.2">
      <c r="A4593" s="44"/>
      <c r="B4593" s="105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  <c r="AA4593" s="39"/>
      <c r="AB4593" s="39"/>
      <c r="AC4593" s="39"/>
      <c r="AD4593" s="39"/>
      <c r="AE4593" s="39"/>
      <c r="AF4593" s="39"/>
      <c r="AG4593" s="39"/>
      <c r="AH4593" s="39"/>
      <c r="AI4593" s="39"/>
      <c r="AJ4593" s="39"/>
      <c r="AK4593" s="39"/>
      <c r="AL4593" s="39"/>
      <c r="AM4593" s="102">
        <f t="shared" si="215"/>
        <v>0</v>
      </c>
      <c r="AN4593" s="101">
        <f t="shared" si="216"/>
        <v>0</v>
      </c>
      <c r="AO4593" s="107" t="str">
        <f t="shared" si="214"/>
        <v/>
      </c>
      <c r="AP4593" s="40"/>
      <c r="AQ4593" s="45"/>
      <c r="AR4593" s="45"/>
      <c r="AS4593" s="45"/>
      <c r="AT4593" s="45"/>
      <c r="AU4593" s="41"/>
      <c r="AV4593" s="41"/>
      <c r="AW4593" s="42"/>
    </row>
    <row r="4594" spans="1:49" s="35" customFormat="1" x14ac:dyDescent="0.2">
      <c r="A4594" s="44"/>
      <c r="B4594" s="105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  <c r="AA4594" s="39"/>
      <c r="AB4594" s="39"/>
      <c r="AC4594" s="39"/>
      <c r="AD4594" s="39"/>
      <c r="AE4594" s="39"/>
      <c r="AF4594" s="39"/>
      <c r="AG4594" s="39"/>
      <c r="AH4594" s="39"/>
      <c r="AI4594" s="39"/>
      <c r="AJ4594" s="39"/>
      <c r="AK4594" s="39"/>
      <c r="AL4594" s="39"/>
      <c r="AM4594" s="102">
        <f t="shared" si="215"/>
        <v>0</v>
      </c>
      <c r="AN4594" s="101">
        <f t="shared" si="216"/>
        <v>0</v>
      </c>
      <c r="AO4594" s="107" t="str">
        <f t="shared" si="214"/>
        <v/>
      </c>
      <c r="AP4594" s="40"/>
      <c r="AQ4594" s="45"/>
      <c r="AR4594" s="45"/>
      <c r="AS4594" s="45"/>
      <c r="AT4594" s="45"/>
      <c r="AU4594" s="41"/>
      <c r="AV4594" s="41"/>
      <c r="AW4594" s="42"/>
    </row>
    <row r="4595" spans="1:49" s="35" customFormat="1" x14ac:dyDescent="0.2">
      <c r="A4595" s="44"/>
      <c r="B4595" s="105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  <c r="AA4595" s="39"/>
      <c r="AB4595" s="39"/>
      <c r="AC4595" s="39"/>
      <c r="AD4595" s="39"/>
      <c r="AE4595" s="39"/>
      <c r="AF4595" s="39"/>
      <c r="AG4595" s="39"/>
      <c r="AH4595" s="39"/>
      <c r="AI4595" s="39"/>
      <c r="AJ4595" s="39"/>
      <c r="AK4595" s="39"/>
      <c r="AL4595" s="39"/>
      <c r="AM4595" s="102">
        <f t="shared" si="215"/>
        <v>0</v>
      </c>
      <c r="AN4595" s="101">
        <f t="shared" si="216"/>
        <v>0</v>
      </c>
      <c r="AO4595" s="107" t="str">
        <f t="shared" si="214"/>
        <v/>
      </c>
      <c r="AP4595" s="40"/>
      <c r="AQ4595" s="45"/>
      <c r="AR4595" s="45"/>
      <c r="AS4595" s="45"/>
      <c r="AT4595" s="45"/>
      <c r="AU4595" s="41"/>
      <c r="AV4595" s="41"/>
      <c r="AW4595" s="42"/>
    </row>
    <row r="4596" spans="1:49" s="35" customFormat="1" x14ac:dyDescent="0.2">
      <c r="A4596" s="44"/>
      <c r="B4596" s="105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  <c r="AA4596" s="39"/>
      <c r="AB4596" s="39"/>
      <c r="AC4596" s="39"/>
      <c r="AD4596" s="39"/>
      <c r="AE4596" s="39"/>
      <c r="AF4596" s="39"/>
      <c r="AG4596" s="39"/>
      <c r="AH4596" s="39"/>
      <c r="AI4596" s="39"/>
      <c r="AJ4596" s="39"/>
      <c r="AK4596" s="39"/>
      <c r="AL4596" s="39"/>
      <c r="AM4596" s="102">
        <f t="shared" si="215"/>
        <v>0</v>
      </c>
      <c r="AN4596" s="101">
        <f t="shared" si="216"/>
        <v>0</v>
      </c>
      <c r="AO4596" s="107" t="str">
        <f t="shared" si="214"/>
        <v/>
      </c>
      <c r="AP4596" s="40"/>
      <c r="AQ4596" s="45"/>
      <c r="AR4596" s="45"/>
      <c r="AS4596" s="45"/>
      <c r="AT4596" s="45"/>
      <c r="AU4596" s="41"/>
      <c r="AV4596" s="41"/>
      <c r="AW4596" s="42"/>
    </row>
    <row r="4597" spans="1:49" s="35" customFormat="1" x14ac:dyDescent="0.2">
      <c r="A4597" s="44"/>
      <c r="B4597" s="105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  <c r="AA4597" s="39"/>
      <c r="AB4597" s="39"/>
      <c r="AC4597" s="39"/>
      <c r="AD4597" s="39"/>
      <c r="AE4597" s="39"/>
      <c r="AF4597" s="39"/>
      <c r="AG4597" s="39"/>
      <c r="AH4597" s="39"/>
      <c r="AI4597" s="39"/>
      <c r="AJ4597" s="39"/>
      <c r="AK4597" s="39"/>
      <c r="AL4597" s="39"/>
      <c r="AM4597" s="102">
        <f t="shared" si="215"/>
        <v>0</v>
      </c>
      <c r="AN4597" s="101">
        <f t="shared" si="216"/>
        <v>0</v>
      </c>
      <c r="AO4597" s="107" t="str">
        <f t="shared" si="214"/>
        <v/>
      </c>
      <c r="AP4597" s="40"/>
      <c r="AQ4597" s="45"/>
      <c r="AR4597" s="45"/>
      <c r="AS4597" s="45"/>
      <c r="AT4597" s="45"/>
      <c r="AU4597" s="41"/>
      <c r="AV4597" s="41"/>
      <c r="AW4597" s="42"/>
    </row>
    <row r="4598" spans="1:49" s="35" customFormat="1" x14ac:dyDescent="0.2">
      <c r="A4598" s="44"/>
      <c r="B4598" s="105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  <c r="AA4598" s="39"/>
      <c r="AB4598" s="39"/>
      <c r="AC4598" s="39"/>
      <c r="AD4598" s="39"/>
      <c r="AE4598" s="39"/>
      <c r="AF4598" s="39"/>
      <c r="AG4598" s="39"/>
      <c r="AH4598" s="39"/>
      <c r="AI4598" s="39"/>
      <c r="AJ4598" s="39"/>
      <c r="AK4598" s="39"/>
      <c r="AL4598" s="39"/>
      <c r="AM4598" s="102">
        <f t="shared" si="215"/>
        <v>0</v>
      </c>
      <c r="AN4598" s="101">
        <f t="shared" si="216"/>
        <v>0</v>
      </c>
      <c r="AO4598" s="107" t="str">
        <f t="shared" si="214"/>
        <v/>
      </c>
      <c r="AP4598" s="40"/>
      <c r="AQ4598" s="45"/>
      <c r="AR4598" s="45"/>
      <c r="AS4598" s="45"/>
      <c r="AT4598" s="45"/>
      <c r="AU4598" s="41"/>
      <c r="AV4598" s="41"/>
      <c r="AW4598" s="42"/>
    </row>
    <row r="4599" spans="1:49" s="35" customFormat="1" x14ac:dyDescent="0.2">
      <c r="A4599" s="44"/>
      <c r="B4599" s="105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  <c r="AA4599" s="39"/>
      <c r="AB4599" s="39"/>
      <c r="AC4599" s="39"/>
      <c r="AD4599" s="39"/>
      <c r="AE4599" s="39"/>
      <c r="AF4599" s="39"/>
      <c r="AG4599" s="39"/>
      <c r="AH4599" s="39"/>
      <c r="AI4599" s="39"/>
      <c r="AJ4599" s="39"/>
      <c r="AK4599" s="39"/>
      <c r="AL4599" s="39"/>
      <c r="AM4599" s="102">
        <f t="shared" si="215"/>
        <v>0</v>
      </c>
      <c r="AN4599" s="101">
        <f t="shared" si="216"/>
        <v>0</v>
      </c>
      <c r="AO4599" s="107" t="str">
        <f t="shared" si="214"/>
        <v/>
      </c>
      <c r="AP4599" s="40"/>
      <c r="AQ4599" s="45"/>
      <c r="AR4599" s="45"/>
      <c r="AS4599" s="45"/>
      <c r="AT4599" s="45"/>
      <c r="AU4599" s="41"/>
      <c r="AV4599" s="41"/>
      <c r="AW4599" s="42"/>
    </row>
    <row r="4600" spans="1:49" s="35" customFormat="1" x14ac:dyDescent="0.2">
      <c r="A4600" s="44"/>
      <c r="B4600" s="105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  <c r="AA4600" s="39"/>
      <c r="AB4600" s="39"/>
      <c r="AC4600" s="39"/>
      <c r="AD4600" s="39"/>
      <c r="AE4600" s="39"/>
      <c r="AF4600" s="39"/>
      <c r="AG4600" s="39"/>
      <c r="AH4600" s="39"/>
      <c r="AI4600" s="39"/>
      <c r="AJ4600" s="39"/>
      <c r="AK4600" s="39"/>
      <c r="AL4600" s="39"/>
      <c r="AM4600" s="102">
        <f t="shared" si="215"/>
        <v>0</v>
      </c>
      <c r="AN4600" s="101">
        <f t="shared" si="216"/>
        <v>0</v>
      </c>
      <c r="AO4600" s="107" t="str">
        <f t="shared" si="214"/>
        <v/>
      </c>
      <c r="AP4600" s="40"/>
      <c r="AQ4600" s="45"/>
      <c r="AR4600" s="45"/>
      <c r="AS4600" s="45"/>
      <c r="AT4600" s="45"/>
      <c r="AU4600" s="41"/>
      <c r="AV4600" s="41"/>
      <c r="AW4600" s="42"/>
    </row>
    <row r="4601" spans="1:49" s="35" customFormat="1" x14ac:dyDescent="0.2">
      <c r="A4601" s="44"/>
      <c r="B4601" s="105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  <c r="AA4601" s="39"/>
      <c r="AB4601" s="39"/>
      <c r="AC4601" s="39"/>
      <c r="AD4601" s="39"/>
      <c r="AE4601" s="39"/>
      <c r="AF4601" s="39"/>
      <c r="AG4601" s="39"/>
      <c r="AH4601" s="39"/>
      <c r="AI4601" s="39"/>
      <c r="AJ4601" s="39"/>
      <c r="AK4601" s="39"/>
      <c r="AL4601" s="39"/>
      <c r="AM4601" s="102">
        <f t="shared" si="215"/>
        <v>0</v>
      </c>
      <c r="AN4601" s="101">
        <f t="shared" si="216"/>
        <v>0</v>
      </c>
      <c r="AO4601" s="107" t="str">
        <f t="shared" si="214"/>
        <v/>
      </c>
      <c r="AP4601" s="40"/>
      <c r="AQ4601" s="45"/>
      <c r="AR4601" s="45"/>
      <c r="AS4601" s="45"/>
      <c r="AT4601" s="45"/>
      <c r="AU4601" s="41"/>
      <c r="AV4601" s="41"/>
      <c r="AW4601" s="42"/>
    </row>
    <row r="4602" spans="1:49" s="35" customFormat="1" x14ac:dyDescent="0.2">
      <c r="A4602" s="44"/>
      <c r="B4602" s="105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  <c r="AA4602" s="39"/>
      <c r="AB4602" s="39"/>
      <c r="AC4602" s="39"/>
      <c r="AD4602" s="39"/>
      <c r="AE4602" s="39"/>
      <c r="AF4602" s="39"/>
      <c r="AG4602" s="39"/>
      <c r="AH4602" s="39"/>
      <c r="AI4602" s="39"/>
      <c r="AJ4602" s="39"/>
      <c r="AK4602" s="39"/>
      <c r="AL4602" s="39"/>
      <c r="AM4602" s="102">
        <f t="shared" si="215"/>
        <v>0</v>
      </c>
      <c r="AN4602" s="101">
        <f t="shared" si="216"/>
        <v>0</v>
      </c>
      <c r="AO4602" s="107" t="str">
        <f t="shared" si="214"/>
        <v/>
      </c>
      <c r="AP4602" s="40"/>
      <c r="AQ4602" s="45"/>
      <c r="AR4602" s="45"/>
      <c r="AS4602" s="45"/>
      <c r="AT4602" s="45"/>
      <c r="AU4602" s="41"/>
      <c r="AV4602" s="41"/>
      <c r="AW4602" s="42"/>
    </row>
    <row r="4603" spans="1:49" s="35" customFormat="1" x14ac:dyDescent="0.2">
      <c r="A4603" s="44"/>
      <c r="B4603" s="105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  <c r="AA4603" s="39"/>
      <c r="AB4603" s="39"/>
      <c r="AC4603" s="39"/>
      <c r="AD4603" s="39"/>
      <c r="AE4603" s="39"/>
      <c r="AF4603" s="39"/>
      <c r="AG4603" s="39"/>
      <c r="AH4603" s="39"/>
      <c r="AI4603" s="39"/>
      <c r="AJ4603" s="39"/>
      <c r="AK4603" s="39"/>
      <c r="AL4603" s="39"/>
      <c r="AM4603" s="102">
        <f t="shared" si="215"/>
        <v>0</v>
      </c>
      <c r="AN4603" s="101">
        <f t="shared" si="216"/>
        <v>0</v>
      </c>
      <c r="AO4603" s="107" t="str">
        <f t="shared" si="214"/>
        <v/>
      </c>
      <c r="AP4603" s="40"/>
      <c r="AQ4603" s="45"/>
      <c r="AR4603" s="45"/>
      <c r="AS4603" s="45"/>
      <c r="AT4603" s="45"/>
      <c r="AU4603" s="41"/>
      <c r="AV4603" s="41"/>
      <c r="AW4603" s="42"/>
    </row>
    <row r="4604" spans="1:49" s="35" customFormat="1" x14ac:dyDescent="0.2">
      <c r="A4604" s="44"/>
      <c r="B4604" s="105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  <c r="AA4604" s="39"/>
      <c r="AB4604" s="39"/>
      <c r="AC4604" s="39"/>
      <c r="AD4604" s="39"/>
      <c r="AE4604" s="39"/>
      <c r="AF4604" s="39"/>
      <c r="AG4604" s="39"/>
      <c r="AH4604" s="39"/>
      <c r="AI4604" s="39"/>
      <c r="AJ4604" s="39"/>
      <c r="AK4604" s="39"/>
      <c r="AL4604" s="39"/>
      <c r="AM4604" s="102">
        <f t="shared" si="215"/>
        <v>0</v>
      </c>
      <c r="AN4604" s="101">
        <f t="shared" si="216"/>
        <v>0</v>
      </c>
      <c r="AO4604" s="107" t="str">
        <f t="shared" si="214"/>
        <v/>
      </c>
      <c r="AP4604" s="40"/>
      <c r="AQ4604" s="45"/>
      <c r="AR4604" s="45"/>
      <c r="AS4604" s="45"/>
      <c r="AT4604" s="45"/>
      <c r="AU4604" s="41"/>
      <c r="AV4604" s="41"/>
      <c r="AW4604" s="42"/>
    </row>
    <row r="4605" spans="1:49" s="35" customFormat="1" x14ac:dyDescent="0.2">
      <c r="A4605" s="44"/>
      <c r="B4605" s="105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  <c r="AA4605" s="39"/>
      <c r="AB4605" s="39"/>
      <c r="AC4605" s="39"/>
      <c r="AD4605" s="39"/>
      <c r="AE4605" s="39"/>
      <c r="AF4605" s="39"/>
      <c r="AG4605" s="39"/>
      <c r="AH4605" s="39"/>
      <c r="AI4605" s="39"/>
      <c r="AJ4605" s="39"/>
      <c r="AK4605" s="39"/>
      <c r="AL4605" s="39"/>
      <c r="AM4605" s="102">
        <f t="shared" si="215"/>
        <v>0</v>
      </c>
      <c r="AN4605" s="101">
        <f t="shared" si="216"/>
        <v>0</v>
      </c>
      <c r="AO4605" s="107" t="str">
        <f t="shared" si="214"/>
        <v/>
      </c>
      <c r="AP4605" s="40"/>
      <c r="AQ4605" s="45"/>
      <c r="AR4605" s="45"/>
      <c r="AS4605" s="45"/>
      <c r="AT4605" s="45"/>
      <c r="AU4605" s="41"/>
      <c r="AV4605" s="41"/>
      <c r="AW4605" s="42"/>
    </row>
    <row r="4606" spans="1:49" s="35" customFormat="1" x14ac:dyDescent="0.2">
      <c r="A4606" s="44"/>
      <c r="B4606" s="105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  <c r="AA4606" s="39"/>
      <c r="AB4606" s="39"/>
      <c r="AC4606" s="39"/>
      <c r="AD4606" s="39"/>
      <c r="AE4606" s="39"/>
      <c r="AF4606" s="39"/>
      <c r="AG4606" s="39"/>
      <c r="AH4606" s="39"/>
      <c r="AI4606" s="39"/>
      <c r="AJ4606" s="39"/>
      <c r="AK4606" s="39"/>
      <c r="AL4606" s="39"/>
      <c r="AM4606" s="102">
        <f t="shared" si="215"/>
        <v>0</v>
      </c>
      <c r="AN4606" s="101">
        <f t="shared" si="216"/>
        <v>0</v>
      </c>
      <c r="AO4606" s="107" t="str">
        <f t="shared" si="214"/>
        <v/>
      </c>
      <c r="AP4606" s="40"/>
      <c r="AQ4606" s="45"/>
      <c r="AR4606" s="45"/>
      <c r="AS4606" s="45"/>
      <c r="AT4606" s="45"/>
      <c r="AU4606" s="41"/>
      <c r="AV4606" s="41"/>
      <c r="AW4606" s="42"/>
    </row>
    <row r="4607" spans="1:49" s="35" customFormat="1" x14ac:dyDescent="0.2">
      <c r="A4607" s="44"/>
      <c r="B4607" s="105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  <c r="AA4607" s="39"/>
      <c r="AB4607" s="39"/>
      <c r="AC4607" s="39"/>
      <c r="AD4607" s="39"/>
      <c r="AE4607" s="39"/>
      <c r="AF4607" s="39"/>
      <c r="AG4607" s="39"/>
      <c r="AH4607" s="39"/>
      <c r="AI4607" s="39"/>
      <c r="AJ4607" s="39"/>
      <c r="AK4607" s="39"/>
      <c r="AL4607" s="39"/>
      <c r="AM4607" s="102">
        <f t="shared" si="215"/>
        <v>0</v>
      </c>
      <c r="AN4607" s="101">
        <f t="shared" si="216"/>
        <v>0</v>
      </c>
      <c r="AO4607" s="107" t="str">
        <f t="shared" si="214"/>
        <v/>
      </c>
      <c r="AP4607" s="40"/>
      <c r="AQ4607" s="45"/>
      <c r="AR4607" s="45"/>
      <c r="AS4607" s="45"/>
      <c r="AT4607" s="45"/>
      <c r="AU4607" s="41"/>
      <c r="AV4607" s="41"/>
      <c r="AW4607" s="42"/>
    </row>
    <row r="4608" spans="1:49" s="35" customFormat="1" x14ac:dyDescent="0.2">
      <c r="A4608" s="44"/>
      <c r="B4608" s="105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  <c r="AA4608" s="39"/>
      <c r="AB4608" s="39"/>
      <c r="AC4608" s="39"/>
      <c r="AD4608" s="39"/>
      <c r="AE4608" s="39"/>
      <c r="AF4608" s="39"/>
      <c r="AG4608" s="39"/>
      <c r="AH4608" s="39"/>
      <c r="AI4608" s="39"/>
      <c r="AJ4608" s="39"/>
      <c r="AK4608" s="39"/>
      <c r="AL4608" s="39"/>
      <c r="AM4608" s="102">
        <f t="shared" si="215"/>
        <v>0</v>
      </c>
      <c r="AN4608" s="101">
        <f t="shared" si="216"/>
        <v>0</v>
      </c>
      <c r="AO4608" s="107" t="str">
        <f t="shared" si="214"/>
        <v/>
      </c>
      <c r="AP4608" s="40"/>
      <c r="AQ4608" s="45"/>
      <c r="AR4608" s="45"/>
      <c r="AS4608" s="45"/>
      <c r="AT4608" s="45"/>
      <c r="AU4608" s="41"/>
      <c r="AV4608" s="41"/>
      <c r="AW4608" s="42"/>
    </row>
    <row r="4609" spans="1:49" s="35" customFormat="1" x14ac:dyDescent="0.2">
      <c r="A4609" s="44"/>
      <c r="B4609" s="105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  <c r="AA4609" s="39"/>
      <c r="AB4609" s="39"/>
      <c r="AC4609" s="39"/>
      <c r="AD4609" s="39"/>
      <c r="AE4609" s="39"/>
      <c r="AF4609" s="39"/>
      <c r="AG4609" s="39"/>
      <c r="AH4609" s="39"/>
      <c r="AI4609" s="39"/>
      <c r="AJ4609" s="39"/>
      <c r="AK4609" s="39"/>
      <c r="AL4609" s="39"/>
      <c r="AM4609" s="102">
        <f t="shared" si="215"/>
        <v>0</v>
      </c>
      <c r="AN4609" s="101">
        <f t="shared" si="216"/>
        <v>0</v>
      </c>
      <c r="AO4609" s="107" t="str">
        <f t="shared" si="214"/>
        <v/>
      </c>
      <c r="AP4609" s="40"/>
      <c r="AQ4609" s="45"/>
      <c r="AR4609" s="45"/>
      <c r="AS4609" s="45"/>
      <c r="AT4609" s="45"/>
      <c r="AU4609" s="41"/>
      <c r="AV4609" s="41"/>
      <c r="AW4609" s="42"/>
    </row>
    <row r="4610" spans="1:49" s="35" customFormat="1" x14ac:dyDescent="0.2">
      <c r="A4610" s="44"/>
      <c r="B4610" s="105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  <c r="AA4610" s="39"/>
      <c r="AB4610" s="39"/>
      <c r="AC4610" s="39"/>
      <c r="AD4610" s="39"/>
      <c r="AE4610" s="39"/>
      <c r="AF4610" s="39"/>
      <c r="AG4610" s="39"/>
      <c r="AH4610" s="39"/>
      <c r="AI4610" s="39"/>
      <c r="AJ4610" s="39"/>
      <c r="AK4610" s="39"/>
      <c r="AL4610" s="39"/>
      <c r="AM4610" s="102">
        <f t="shared" si="215"/>
        <v>0</v>
      </c>
      <c r="AN4610" s="101">
        <f t="shared" si="216"/>
        <v>0</v>
      </c>
      <c r="AO4610" s="107" t="str">
        <f t="shared" si="214"/>
        <v/>
      </c>
      <c r="AP4610" s="40"/>
      <c r="AQ4610" s="45"/>
      <c r="AR4610" s="45"/>
      <c r="AS4610" s="45"/>
      <c r="AT4610" s="45"/>
      <c r="AU4610" s="41"/>
      <c r="AV4610" s="41"/>
      <c r="AW4610" s="42"/>
    </row>
    <row r="4611" spans="1:49" s="35" customFormat="1" x14ac:dyDescent="0.2">
      <c r="A4611" s="44"/>
      <c r="B4611" s="105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  <c r="AA4611" s="39"/>
      <c r="AB4611" s="39"/>
      <c r="AC4611" s="39"/>
      <c r="AD4611" s="39"/>
      <c r="AE4611" s="39"/>
      <c r="AF4611" s="39"/>
      <c r="AG4611" s="39"/>
      <c r="AH4611" s="39"/>
      <c r="AI4611" s="39"/>
      <c r="AJ4611" s="39"/>
      <c r="AK4611" s="39"/>
      <c r="AL4611" s="39"/>
      <c r="AM4611" s="102">
        <f t="shared" si="215"/>
        <v>0</v>
      </c>
      <c r="AN4611" s="101">
        <f t="shared" si="216"/>
        <v>0</v>
      </c>
      <c r="AO4611" s="107" t="str">
        <f t="shared" si="214"/>
        <v/>
      </c>
      <c r="AP4611" s="40"/>
      <c r="AQ4611" s="45"/>
      <c r="AR4611" s="45"/>
      <c r="AS4611" s="45"/>
      <c r="AT4611" s="45"/>
      <c r="AU4611" s="41"/>
      <c r="AV4611" s="41"/>
      <c r="AW4611" s="42"/>
    </row>
    <row r="4612" spans="1:49" s="35" customFormat="1" x14ac:dyDescent="0.2">
      <c r="A4612" s="44"/>
      <c r="B4612" s="105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  <c r="AA4612" s="39"/>
      <c r="AB4612" s="39"/>
      <c r="AC4612" s="39"/>
      <c r="AD4612" s="39"/>
      <c r="AE4612" s="39"/>
      <c r="AF4612" s="39"/>
      <c r="AG4612" s="39"/>
      <c r="AH4612" s="39"/>
      <c r="AI4612" s="39"/>
      <c r="AJ4612" s="39"/>
      <c r="AK4612" s="39"/>
      <c r="AL4612" s="39"/>
      <c r="AM4612" s="102">
        <f t="shared" si="215"/>
        <v>0</v>
      </c>
      <c r="AN4612" s="101">
        <f t="shared" si="216"/>
        <v>0</v>
      </c>
      <c r="AO4612" s="107" t="str">
        <f t="shared" si="214"/>
        <v/>
      </c>
      <c r="AP4612" s="40"/>
      <c r="AQ4612" s="45"/>
      <c r="AR4612" s="45"/>
      <c r="AS4612" s="45"/>
      <c r="AT4612" s="45"/>
      <c r="AU4612" s="41"/>
      <c r="AV4612" s="41"/>
      <c r="AW4612" s="42"/>
    </row>
    <row r="4613" spans="1:49" s="35" customFormat="1" x14ac:dyDescent="0.2">
      <c r="A4613" s="44"/>
      <c r="B4613" s="105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  <c r="AA4613" s="39"/>
      <c r="AB4613" s="39"/>
      <c r="AC4613" s="39"/>
      <c r="AD4613" s="39"/>
      <c r="AE4613" s="39"/>
      <c r="AF4613" s="39"/>
      <c r="AG4613" s="39"/>
      <c r="AH4613" s="39"/>
      <c r="AI4613" s="39"/>
      <c r="AJ4613" s="39"/>
      <c r="AK4613" s="39"/>
      <c r="AL4613" s="39"/>
      <c r="AM4613" s="102">
        <f t="shared" si="215"/>
        <v>0</v>
      </c>
      <c r="AN4613" s="101">
        <f t="shared" si="216"/>
        <v>0</v>
      </c>
      <c r="AO4613" s="107" t="str">
        <f t="shared" si="214"/>
        <v/>
      </c>
      <c r="AP4613" s="40"/>
      <c r="AQ4613" s="45"/>
      <c r="AR4613" s="45"/>
      <c r="AS4613" s="45"/>
      <c r="AT4613" s="45"/>
      <c r="AU4613" s="41"/>
      <c r="AV4613" s="41"/>
      <c r="AW4613" s="42"/>
    </row>
    <row r="4614" spans="1:49" s="35" customFormat="1" x14ac:dyDescent="0.2">
      <c r="A4614" s="44"/>
      <c r="B4614" s="105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  <c r="AA4614" s="39"/>
      <c r="AB4614" s="39"/>
      <c r="AC4614" s="39"/>
      <c r="AD4614" s="39"/>
      <c r="AE4614" s="39"/>
      <c r="AF4614" s="39"/>
      <c r="AG4614" s="39"/>
      <c r="AH4614" s="39"/>
      <c r="AI4614" s="39"/>
      <c r="AJ4614" s="39"/>
      <c r="AK4614" s="39"/>
      <c r="AL4614" s="39"/>
      <c r="AM4614" s="102">
        <f t="shared" si="215"/>
        <v>0</v>
      </c>
      <c r="AN4614" s="101">
        <f t="shared" si="216"/>
        <v>0</v>
      </c>
      <c r="AO4614" s="107" t="str">
        <f t="shared" si="214"/>
        <v/>
      </c>
      <c r="AP4614" s="40"/>
      <c r="AQ4614" s="45"/>
      <c r="AR4614" s="45"/>
      <c r="AS4614" s="45"/>
      <c r="AT4614" s="45"/>
      <c r="AU4614" s="41"/>
      <c r="AV4614" s="41"/>
      <c r="AW4614" s="42"/>
    </row>
    <row r="4615" spans="1:49" s="35" customFormat="1" x14ac:dyDescent="0.2">
      <c r="A4615" s="44"/>
      <c r="B4615" s="105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  <c r="AA4615" s="39"/>
      <c r="AB4615" s="39"/>
      <c r="AC4615" s="39"/>
      <c r="AD4615" s="39"/>
      <c r="AE4615" s="39"/>
      <c r="AF4615" s="39"/>
      <c r="AG4615" s="39"/>
      <c r="AH4615" s="39"/>
      <c r="AI4615" s="39"/>
      <c r="AJ4615" s="39"/>
      <c r="AK4615" s="39"/>
      <c r="AL4615" s="39"/>
      <c r="AM4615" s="102">
        <f t="shared" si="215"/>
        <v>0</v>
      </c>
      <c r="AN4615" s="101">
        <f t="shared" si="216"/>
        <v>0</v>
      </c>
      <c r="AO4615" s="107" t="str">
        <f t="shared" si="214"/>
        <v/>
      </c>
      <c r="AP4615" s="40"/>
      <c r="AQ4615" s="45"/>
      <c r="AR4615" s="45"/>
      <c r="AS4615" s="45"/>
      <c r="AT4615" s="45"/>
      <c r="AU4615" s="41"/>
      <c r="AV4615" s="41"/>
      <c r="AW4615" s="42"/>
    </row>
    <row r="4616" spans="1:49" s="35" customFormat="1" x14ac:dyDescent="0.2">
      <c r="A4616" s="44"/>
      <c r="B4616" s="105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  <c r="AA4616" s="39"/>
      <c r="AB4616" s="39"/>
      <c r="AC4616" s="39"/>
      <c r="AD4616" s="39"/>
      <c r="AE4616" s="39"/>
      <c r="AF4616" s="39"/>
      <c r="AG4616" s="39"/>
      <c r="AH4616" s="39"/>
      <c r="AI4616" s="39"/>
      <c r="AJ4616" s="39"/>
      <c r="AK4616" s="39"/>
      <c r="AL4616" s="39"/>
      <c r="AM4616" s="102">
        <f t="shared" si="215"/>
        <v>0</v>
      </c>
      <c r="AN4616" s="101">
        <f t="shared" si="216"/>
        <v>0</v>
      </c>
      <c r="AO4616" s="107" t="str">
        <f t="shared" si="214"/>
        <v/>
      </c>
      <c r="AP4616" s="40"/>
      <c r="AQ4616" s="45"/>
      <c r="AR4616" s="45"/>
      <c r="AS4616" s="45"/>
      <c r="AT4616" s="45"/>
      <c r="AU4616" s="41"/>
      <c r="AV4616" s="41"/>
      <c r="AW4616" s="42"/>
    </row>
    <row r="4617" spans="1:49" s="35" customFormat="1" x14ac:dyDescent="0.2">
      <c r="A4617" s="44"/>
      <c r="B4617" s="105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  <c r="AA4617" s="39"/>
      <c r="AB4617" s="39"/>
      <c r="AC4617" s="39"/>
      <c r="AD4617" s="39"/>
      <c r="AE4617" s="39"/>
      <c r="AF4617" s="39"/>
      <c r="AG4617" s="39"/>
      <c r="AH4617" s="39"/>
      <c r="AI4617" s="39"/>
      <c r="AJ4617" s="39"/>
      <c r="AK4617" s="39"/>
      <c r="AL4617" s="39"/>
      <c r="AM4617" s="102">
        <f t="shared" si="215"/>
        <v>0</v>
      </c>
      <c r="AN4617" s="101">
        <f t="shared" si="216"/>
        <v>0</v>
      </c>
      <c r="AO4617" s="107" t="str">
        <f t="shared" si="214"/>
        <v/>
      </c>
      <c r="AP4617" s="40"/>
      <c r="AQ4617" s="45"/>
      <c r="AR4617" s="45"/>
      <c r="AS4617" s="45"/>
      <c r="AT4617" s="45"/>
      <c r="AU4617" s="41"/>
      <c r="AV4617" s="41"/>
      <c r="AW4617" s="42"/>
    </row>
    <row r="4618" spans="1:49" s="35" customFormat="1" x14ac:dyDescent="0.2">
      <c r="A4618" s="44"/>
      <c r="B4618" s="105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  <c r="AA4618" s="39"/>
      <c r="AB4618" s="39"/>
      <c r="AC4618" s="39"/>
      <c r="AD4618" s="39"/>
      <c r="AE4618" s="39"/>
      <c r="AF4618" s="39"/>
      <c r="AG4618" s="39"/>
      <c r="AH4618" s="39"/>
      <c r="AI4618" s="39"/>
      <c r="AJ4618" s="39"/>
      <c r="AK4618" s="39"/>
      <c r="AL4618" s="39"/>
      <c r="AM4618" s="102">
        <f t="shared" si="215"/>
        <v>0</v>
      </c>
      <c r="AN4618" s="101">
        <f t="shared" si="216"/>
        <v>0</v>
      </c>
      <c r="AO4618" s="107" t="str">
        <f t="shared" si="214"/>
        <v/>
      </c>
      <c r="AP4618" s="40"/>
      <c r="AQ4618" s="45"/>
      <c r="AR4618" s="45"/>
      <c r="AS4618" s="45"/>
      <c r="AT4618" s="45"/>
      <c r="AU4618" s="41"/>
      <c r="AV4618" s="41"/>
      <c r="AW4618" s="42"/>
    </row>
    <row r="4619" spans="1:49" s="35" customFormat="1" x14ac:dyDescent="0.2">
      <c r="A4619" s="44"/>
      <c r="B4619" s="105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  <c r="AA4619" s="39"/>
      <c r="AB4619" s="39"/>
      <c r="AC4619" s="39"/>
      <c r="AD4619" s="39"/>
      <c r="AE4619" s="39"/>
      <c r="AF4619" s="39"/>
      <c r="AG4619" s="39"/>
      <c r="AH4619" s="39"/>
      <c r="AI4619" s="39"/>
      <c r="AJ4619" s="39"/>
      <c r="AK4619" s="39"/>
      <c r="AL4619" s="39"/>
      <c r="AM4619" s="102">
        <f t="shared" si="215"/>
        <v>0</v>
      </c>
      <c r="AN4619" s="101">
        <f t="shared" si="216"/>
        <v>0</v>
      </c>
      <c r="AO4619" s="107" t="str">
        <f t="shared" si="214"/>
        <v/>
      </c>
      <c r="AP4619" s="40"/>
      <c r="AQ4619" s="45"/>
      <c r="AR4619" s="45"/>
      <c r="AS4619" s="45"/>
      <c r="AT4619" s="45"/>
      <c r="AU4619" s="41"/>
      <c r="AV4619" s="41"/>
      <c r="AW4619" s="42"/>
    </row>
    <row r="4620" spans="1:49" s="35" customFormat="1" x14ac:dyDescent="0.2">
      <c r="A4620" s="44"/>
      <c r="B4620" s="105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  <c r="AA4620" s="39"/>
      <c r="AB4620" s="39"/>
      <c r="AC4620" s="39"/>
      <c r="AD4620" s="39"/>
      <c r="AE4620" s="39"/>
      <c r="AF4620" s="39"/>
      <c r="AG4620" s="39"/>
      <c r="AH4620" s="39"/>
      <c r="AI4620" s="39"/>
      <c r="AJ4620" s="39"/>
      <c r="AK4620" s="39"/>
      <c r="AL4620" s="39"/>
      <c r="AM4620" s="102">
        <f t="shared" si="215"/>
        <v>0</v>
      </c>
      <c r="AN4620" s="101">
        <f t="shared" si="216"/>
        <v>0</v>
      </c>
      <c r="AO4620" s="107" t="str">
        <f t="shared" ref="AO4620:AO4683" si="217">IF(ISBLANK(A4620),"",A4620)</f>
        <v/>
      </c>
      <c r="AP4620" s="40"/>
      <c r="AQ4620" s="45"/>
      <c r="AR4620" s="45"/>
      <c r="AS4620" s="45"/>
      <c r="AT4620" s="45"/>
      <c r="AU4620" s="41"/>
      <c r="AV4620" s="41"/>
      <c r="AW4620" s="42"/>
    </row>
    <row r="4621" spans="1:49" s="35" customFormat="1" x14ac:dyDescent="0.2">
      <c r="A4621" s="44"/>
      <c r="B4621" s="105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  <c r="AA4621" s="39"/>
      <c r="AB4621" s="39"/>
      <c r="AC4621" s="39"/>
      <c r="AD4621" s="39"/>
      <c r="AE4621" s="39"/>
      <c r="AF4621" s="39"/>
      <c r="AG4621" s="39"/>
      <c r="AH4621" s="39"/>
      <c r="AI4621" s="39"/>
      <c r="AJ4621" s="39"/>
      <c r="AK4621" s="39"/>
      <c r="AL4621" s="39"/>
      <c r="AM4621" s="102">
        <f t="shared" ref="AM4621:AM4684" si="218">SUM(C4621:AL4621)</f>
        <v>0</v>
      </c>
      <c r="AN4621" s="101">
        <f t="shared" ref="AN4621:AN4684" si="219">C4621*$C$9+D4621*$D$9+E4621*$E$9+F4621*$F$9+G4621*$G$9+H4621*$H$9+I4621*$I$9+J4621*$J$9+K4621*$K$9+L4621*$L$9+M4621*$M$9+N4621*$N$9+O4621*$O$9+P4621*$P$9+Q4621*$Q$9+R4621*$R$9+S4621*$S$9+T4621*$T$9+U4621*$U$9+V4621*$V$9+W4621*$W$9+X4621*$X$9+Y4621*$Y$9+Z4621*$Z$9+AA4621*$AA$9+AB4621*$AB$9+AC4621*$AC$9+AD4621*$AD$9+AE4621*$AE$9+AF4621*$AF$9+AG4621*$AG$9+AH4621*$AH$9+AI4621*$AI$9+AJ4621*$AJ$9+AK4621*$AK$9+AL4621*$AL$9</f>
        <v>0</v>
      </c>
      <c r="AO4621" s="107" t="str">
        <f t="shared" si="217"/>
        <v/>
      </c>
      <c r="AP4621" s="40"/>
      <c r="AQ4621" s="45"/>
      <c r="AR4621" s="45"/>
      <c r="AS4621" s="45"/>
      <c r="AT4621" s="45"/>
      <c r="AU4621" s="41"/>
      <c r="AV4621" s="41"/>
      <c r="AW4621" s="42"/>
    </row>
    <row r="4622" spans="1:49" s="35" customFormat="1" x14ac:dyDescent="0.2">
      <c r="A4622" s="44"/>
      <c r="B4622" s="105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  <c r="AA4622" s="39"/>
      <c r="AB4622" s="39"/>
      <c r="AC4622" s="39"/>
      <c r="AD4622" s="39"/>
      <c r="AE4622" s="39"/>
      <c r="AF4622" s="39"/>
      <c r="AG4622" s="39"/>
      <c r="AH4622" s="39"/>
      <c r="AI4622" s="39"/>
      <c r="AJ4622" s="39"/>
      <c r="AK4622" s="39"/>
      <c r="AL4622" s="39"/>
      <c r="AM4622" s="102">
        <f t="shared" si="218"/>
        <v>0</v>
      </c>
      <c r="AN4622" s="101">
        <f t="shared" si="219"/>
        <v>0</v>
      </c>
      <c r="AO4622" s="107" t="str">
        <f t="shared" si="217"/>
        <v/>
      </c>
      <c r="AP4622" s="40"/>
      <c r="AQ4622" s="45"/>
      <c r="AR4622" s="45"/>
      <c r="AS4622" s="45"/>
      <c r="AT4622" s="45"/>
      <c r="AU4622" s="41"/>
      <c r="AV4622" s="41"/>
      <c r="AW4622" s="42"/>
    </row>
    <row r="4623" spans="1:49" s="35" customFormat="1" x14ac:dyDescent="0.2">
      <c r="A4623" s="44"/>
      <c r="B4623" s="105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  <c r="AA4623" s="39"/>
      <c r="AB4623" s="39"/>
      <c r="AC4623" s="39"/>
      <c r="AD4623" s="39"/>
      <c r="AE4623" s="39"/>
      <c r="AF4623" s="39"/>
      <c r="AG4623" s="39"/>
      <c r="AH4623" s="39"/>
      <c r="AI4623" s="39"/>
      <c r="AJ4623" s="39"/>
      <c r="AK4623" s="39"/>
      <c r="AL4623" s="39"/>
      <c r="AM4623" s="102">
        <f t="shared" si="218"/>
        <v>0</v>
      </c>
      <c r="AN4623" s="101">
        <f t="shared" si="219"/>
        <v>0</v>
      </c>
      <c r="AO4623" s="107" t="str">
        <f t="shared" si="217"/>
        <v/>
      </c>
      <c r="AP4623" s="40"/>
      <c r="AQ4623" s="45"/>
      <c r="AR4623" s="45"/>
      <c r="AS4623" s="45"/>
      <c r="AT4623" s="45"/>
      <c r="AU4623" s="41"/>
      <c r="AV4623" s="41"/>
      <c r="AW4623" s="42"/>
    </row>
    <row r="4624" spans="1:49" s="35" customFormat="1" x14ac:dyDescent="0.2">
      <c r="A4624" s="44"/>
      <c r="B4624" s="105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  <c r="AA4624" s="39"/>
      <c r="AB4624" s="39"/>
      <c r="AC4624" s="39"/>
      <c r="AD4624" s="39"/>
      <c r="AE4624" s="39"/>
      <c r="AF4624" s="39"/>
      <c r="AG4624" s="39"/>
      <c r="AH4624" s="39"/>
      <c r="AI4624" s="39"/>
      <c r="AJ4624" s="39"/>
      <c r="AK4624" s="39"/>
      <c r="AL4624" s="39"/>
      <c r="AM4624" s="102">
        <f t="shared" si="218"/>
        <v>0</v>
      </c>
      <c r="AN4624" s="101">
        <f t="shared" si="219"/>
        <v>0</v>
      </c>
      <c r="AO4624" s="107" t="str">
        <f t="shared" si="217"/>
        <v/>
      </c>
      <c r="AP4624" s="40"/>
      <c r="AQ4624" s="45"/>
      <c r="AR4624" s="45"/>
      <c r="AS4624" s="45"/>
      <c r="AT4624" s="45"/>
      <c r="AU4624" s="41"/>
      <c r="AV4624" s="41"/>
      <c r="AW4624" s="42"/>
    </row>
    <row r="4625" spans="1:49" s="35" customFormat="1" x14ac:dyDescent="0.2">
      <c r="A4625" s="44"/>
      <c r="B4625" s="105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  <c r="AA4625" s="39"/>
      <c r="AB4625" s="39"/>
      <c r="AC4625" s="39"/>
      <c r="AD4625" s="39"/>
      <c r="AE4625" s="39"/>
      <c r="AF4625" s="39"/>
      <c r="AG4625" s="39"/>
      <c r="AH4625" s="39"/>
      <c r="AI4625" s="39"/>
      <c r="AJ4625" s="39"/>
      <c r="AK4625" s="39"/>
      <c r="AL4625" s="39"/>
      <c r="AM4625" s="102">
        <f t="shared" si="218"/>
        <v>0</v>
      </c>
      <c r="AN4625" s="101">
        <f t="shared" si="219"/>
        <v>0</v>
      </c>
      <c r="AO4625" s="107" t="str">
        <f t="shared" si="217"/>
        <v/>
      </c>
      <c r="AP4625" s="40"/>
      <c r="AQ4625" s="45"/>
      <c r="AR4625" s="45"/>
      <c r="AS4625" s="45"/>
      <c r="AT4625" s="45"/>
      <c r="AU4625" s="41"/>
      <c r="AV4625" s="41"/>
      <c r="AW4625" s="42"/>
    </row>
    <row r="4626" spans="1:49" s="35" customFormat="1" x14ac:dyDescent="0.2">
      <c r="A4626" s="44"/>
      <c r="B4626" s="105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  <c r="AA4626" s="39"/>
      <c r="AB4626" s="39"/>
      <c r="AC4626" s="39"/>
      <c r="AD4626" s="39"/>
      <c r="AE4626" s="39"/>
      <c r="AF4626" s="39"/>
      <c r="AG4626" s="39"/>
      <c r="AH4626" s="39"/>
      <c r="AI4626" s="39"/>
      <c r="AJ4626" s="39"/>
      <c r="AK4626" s="39"/>
      <c r="AL4626" s="39"/>
      <c r="AM4626" s="102">
        <f t="shared" si="218"/>
        <v>0</v>
      </c>
      <c r="AN4626" s="101">
        <f t="shared" si="219"/>
        <v>0</v>
      </c>
      <c r="AO4626" s="107" t="str">
        <f t="shared" si="217"/>
        <v/>
      </c>
      <c r="AP4626" s="40"/>
      <c r="AQ4626" s="45"/>
      <c r="AR4626" s="45"/>
      <c r="AS4626" s="45"/>
      <c r="AT4626" s="45"/>
      <c r="AU4626" s="41"/>
      <c r="AV4626" s="41"/>
      <c r="AW4626" s="42"/>
    </row>
    <row r="4627" spans="1:49" s="35" customFormat="1" x14ac:dyDescent="0.2">
      <c r="A4627" s="44"/>
      <c r="B4627" s="105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  <c r="AA4627" s="39"/>
      <c r="AB4627" s="39"/>
      <c r="AC4627" s="39"/>
      <c r="AD4627" s="39"/>
      <c r="AE4627" s="39"/>
      <c r="AF4627" s="39"/>
      <c r="AG4627" s="39"/>
      <c r="AH4627" s="39"/>
      <c r="AI4627" s="39"/>
      <c r="AJ4627" s="39"/>
      <c r="AK4627" s="39"/>
      <c r="AL4627" s="39"/>
      <c r="AM4627" s="102">
        <f t="shared" si="218"/>
        <v>0</v>
      </c>
      <c r="AN4627" s="101">
        <f t="shared" si="219"/>
        <v>0</v>
      </c>
      <c r="AO4627" s="107" t="str">
        <f t="shared" si="217"/>
        <v/>
      </c>
      <c r="AP4627" s="40"/>
      <c r="AQ4627" s="45"/>
      <c r="AR4627" s="45"/>
      <c r="AS4627" s="45"/>
      <c r="AT4627" s="45"/>
      <c r="AU4627" s="41"/>
      <c r="AV4627" s="41"/>
      <c r="AW4627" s="42"/>
    </row>
    <row r="4628" spans="1:49" s="35" customFormat="1" x14ac:dyDescent="0.2">
      <c r="A4628" s="44"/>
      <c r="B4628" s="105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  <c r="AA4628" s="39"/>
      <c r="AB4628" s="39"/>
      <c r="AC4628" s="39"/>
      <c r="AD4628" s="39"/>
      <c r="AE4628" s="39"/>
      <c r="AF4628" s="39"/>
      <c r="AG4628" s="39"/>
      <c r="AH4628" s="39"/>
      <c r="AI4628" s="39"/>
      <c r="AJ4628" s="39"/>
      <c r="AK4628" s="39"/>
      <c r="AL4628" s="39"/>
      <c r="AM4628" s="102">
        <f t="shared" si="218"/>
        <v>0</v>
      </c>
      <c r="AN4628" s="101">
        <f t="shared" si="219"/>
        <v>0</v>
      </c>
      <c r="AO4628" s="107" t="str">
        <f t="shared" si="217"/>
        <v/>
      </c>
      <c r="AP4628" s="40"/>
      <c r="AQ4628" s="45"/>
      <c r="AR4628" s="45"/>
      <c r="AS4628" s="45"/>
      <c r="AT4628" s="45"/>
      <c r="AU4628" s="41"/>
      <c r="AV4628" s="41"/>
      <c r="AW4628" s="42"/>
    </row>
    <row r="4629" spans="1:49" s="35" customFormat="1" x14ac:dyDescent="0.2">
      <c r="A4629" s="44"/>
      <c r="B4629" s="105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  <c r="AA4629" s="39"/>
      <c r="AB4629" s="39"/>
      <c r="AC4629" s="39"/>
      <c r="AD4629" s="39"/>
      <c r="AE4629" s="39"/>
      <c r="AF4629" s="39"/>
      <c r="AG4629" s="39"/>
      <c r="AH4629" s="39"/>
      <c r="AI4629" s="39"/>
      <c r="AJ4629" s="39"/>
      <c r="AK4629" s="39"/>
      <c r="AL4629" s="39"/>
      <c r="AM4629" s="102">
        <f t="shared" si="218"/>
        <v>0</v>
      </c>
      <c r="AN4629" s="101">
        <f t="shared" si="219"/>
        <v>0</v>
      </c>
      <c r="AO4629" s="107" t="str">
        <f t="shared" si="217"/>
        <v/>
      </c>
      <c r="AP4629" s="40"/>
      <c r="AQ4629" s="45"/>
      <c r="AR4629" s="45"/>
      <c r="AS4629" s="45"/>
      <c r="AT4629" s="45"/>
      <c r="AU4629" s="41"/>
      <c r="AV4629" s="41"/>
      <c r="AW4629" s="42"/>
    </row>
    <row r="4630" spans="1:49" s="35" customFormat="1" x14ac:dyDescent="0.2">
      <c r="A4630" s="44"/>
      <c r="B4630" s="105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  <c r="AA4630" s="39"/>
      <c r="AB4630" s="39"/>
      <c r="AC4630" s="39"/>
      <c r="AD4630" s="39"/>
      <c r="AE4630" s="39"/>
      <c r="AF4630" s="39"/>
      <c r="AG4630" s="39"/>
      <c r="AH4630" s="39"/>
      <c r="AI4630" s="39"/>
      <c r="AJ4630" s="39"/>
      <c r="AK4630" s="39"/>
      <c r="AL4630" s="39"/>
      <c r="AM4630" s="102">
        <f t="shared" si="218"/>
        <v>0</v>
      </c>
      <c r="AN4630" s="101">
        <f t="shared" si="219"/>
        <v>0</v>
      </c>
      <c r="AO4630" s="107" t="str">
        <f t="shared" si="217"/>
        <v/>
      </c>
      <c r="AP4630" s="40"/>
      <c r="AQ4630" s="45"/>
      <c r="AR4630" s="45"/>
      <c r="AS4630" s="45"/>
      <c r="AT4630" s="45"/>
      <c r="AU4630" s="41"/>
      <c r="AV4630" s="41"/>
      <c r="AW4630" s="42"/>
    </row>
    <row r="4631" spans="1:49" s="35" customFormat="1" x14ac:dyDescent="0.2">
      <c r="A4631" s="44"/>
      <c r="B4631" s="105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  <c r="AA4631" s="39"/>
      <c r="AB4631" s="39"/>
      <c r="AC4631" s="39"/>
      <c r="AD4631" s="39"/>
      <c r="AE4631" s="39"/>
      <c r="AF4631" s="39"/>
      <c r="AG4631" s="39"/>
      <c r="AH4631" s="39"/>
      <c r="AI4631" s="39"/>
      <c r="AJ4631" s="39"/>
      <c r="AK4631" s="39"/>
      <c r="AL4631" s="39"/>
      <c r="AM4631" s="102">
        <f t="shared" si="218"/>
        <v>0</v>
      </c>
      <c r="AN4631" s="101">
        <f t="shared" si="219"/>
        <v>0</v>
      </c>
      <c r="AO4631" s="107" t="str">
        <f t="shared" si="217"/>
        <v/>
      </c>
      <c r="AP4631" s="40"/>
      <c r="AQ4631" s="45"/>
      <c r="AR4631" s="45"/>
      <c r="AS4631" s="45"/>
      <c r="AT4631" s="45"/>
      <c r="AU4631" s="41"/>
      <c r="AV4631" s="41"/>
      <c r="AW4631" s="42"/>
    </row>
    <row r="4632" spans="1:49" s="35" customFormat="1" x14ac:dyDescent="0.2">
      <c r="A4632" s="44"/>
      <c r="B4632" s="105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  <c r="AA4632" s="39"/>
      <c r="AB4632" s="39"/>
      <c r="AC4632" s="39"/>
      <c r="AD4632" s="39"/>
      <c r="AE4632" s="39"/>
      <c r="AF4632" s="39"/>
      <c r="AG4632" s="39"/>
      <c r="AH4632" s="39"/>
      <c r="AI4632" s="39"/>
      <c r="AJ4632" s="39"/>
      <c r="AK4632" s="39"/>
      <c r="AL4632" s="39"/>
      <c r="AM4632" s="102">
        <f t="shared" si="218"/>
        <v>0</v>
      </c>
      <c r="AN4632" s="101">
        <f t="shared" si="219"/>
        <v>0</v>
      </c>
      <c r="AO4632" s="107" t="str">
        <f t="shared" si="217"/>
        <v/>
      </c>
      <c r="AP4632" s="40"/>
      <c r="AQ4632" s="45"/>
      <c r="AR4632" s="45"/>
      <c r="AS4632" s="45"/>
      <c r="AT4632" s="45"/>
      <c r="AU4632" s="41"/>
      <c r="AV4632" s="41"/>
      <c r="AW4632" s="42"/>
    </row>
    <row r="4633" spans="1:49" s="35" customFormat="1" x14ac:dyDescent="0.2">
      <c r="A4633" s="44"/>
      <c r="B4633" s="105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  <c r="AA4633" s="39"/>
      <c r="AB4633" s="39"/>
      <c r="AC4633" s="39"/>
      <c r="AD4633" s="39"/>
      <c r="AE4633" s="39"/>
      <c r="AF4633" s="39"/>
      <c r="AG4633" s="39"/>
      <c r="AH4633" s="39"/>
      <c r="AI4633" s="39"/>
      <c r="AJ4633" s="39"/>
      <c r="AK4633" s="39"/>
      <c r="AL4633" s="39"/>
      <c r="AM4633" s="102">
        <f t="shared" si="218"/>
        <v>0</v>
      </c>
      <c r="AN4633" s="101">
        <f t="shared" si="219"/>
        <v>0</v>
      </c>
      <c r="AO4633" s="107" t="str">
        <f t="shared" si="217"/>
        <v/>
      </c>
      <c r="AP4633" s="40"/>
      <c r="AQ4633" s="45"/>
      <c r="AR4633" s="45"/>
      <c r="AS4633" s="45"/>
      <c r="AT4633" s="45"/>
      <c r="AU4633" s="41"/>
      <c r="AV4633" s="41"/>
      <c r="AW4633" s="42"/>
    </row>
    <row r="4634" spans="1:49" s="35" customFormat="1" x14ac:dyDescent="0.2">
      <c r="A4634" s="44"/>
      <c r="B4634" s="105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  <c r="AA4634" s="39"/>
      <c r="AB4634" s="39"/>
      <c r="AC4634" s="39"/>
      <c r="AD4634" s="39"/>
      <c r="AE4634" s="39"/>
      <c r="AF4634" s="39"/>
      <c r="AG4634" s="39"/>
      <c r="AH4634" s="39"/>
      <c r="AI4634" s="39"/>
      <c r="AJ4634" s="39"/>
      <c r="AK4634" s="39"/>
      <c r="AL4634" s="39"/>
      <c r="AM4634" s="102">
        <f t="shared" si="218"/>
        <v>0</v>
      </c>
      <c r="AN4634" s="101">
        <f t="shared" si="219"/>
        <v>0</v>
      </c>
      <c r="AO4634" s="107" t="str">
        <f t="shared" si="217"/>
        <v/>
      </c>
      <c r="AP4634" s="40"/>
      <c r="AQ4634" s="45"/>
      <c r="AR4634" s="45"/>
      <c r="AS4634" s="45"/>
      <c r="AT4634" s="45"/>
      <c r="AU4634" s="41"/>
      <c r="AV4634" s="41"/>
      <c r="AW4634" s="42"/>
    </row>
    <row r="4635" spans="1:49" s="35" customFormat="1" x14ac:dyDescent="0.2">
      <c r="A4635" s="44"/>
      <c r="B4635" s="105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  <c r="AA4635" s="39"/>
      <c r="AB4635" s="39"/>
      <c r="AC4635" s="39"/>
      <c r="AD4635" s="39"/>
      <c r="AE4635" s="39"/>
      <c r="AF4635" s="39"/>
      <c r="AG4635" s="39"/>
      <c r="AH4635" s="39"/>
      <c r="AI4635" s="39"/>
      <c r="AJ4635" s="39"/>
      <c r="AK4635" s="39"/>
      <c r="AL4635" s="39"/>
      <c r="AM4635" s="102">
        <f t="shared" si="218"/>
        <v>0</v>
      </c>
      <c r="AN4635" s="101">
        <f t="shared" si="219"/>
        <v>0</v>
      </c>
      <c r="AO4635" s="107" t="str">
        <f t="shared" si="217"/>
        <v/>
      </c>
      <c r="AP4635" s="40"/>
      <c r="AQ4635" s="45"/>
      <c r="AR4635" s="45"/>
      <c r="AS4635" s="45"/>
      <c r="AT4635" s="45"/>
      <c r="AU4635" s="41"/>
      <c r="AV4635" s="41"/>
      <c r="AW4635" s="42"/>
    </row>
    <row r="4636" spans="1:49" s="35" customFormat="1" x14ac:dyDescent="0.2">
      <c r="A4636" s="44"/>
      <c r="B4636" s="105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  <c r="AA4636" s="39"/>
      <c r="AB4636" s="39"/>
      <c r="AC4636" s="39"/>
      <c r="AD4636" s="39"/>
      <c r="AE4636" s="39"/>
      <c r="AF4636" s="39"/>
      <c r="AG4636" s="39"/>
      <c r="AH4636" s="39"/>
      <c r="AI4636" s="39"/>
      <c r="AJ4636" s="39"/>
      <c r="AK4636" s="39"/>
      <c r="AL4636" s="39"/>
      <c r="AM4636" s="102">
        <f t="shared" si="218"/>
        <v>0</v>
      </c>
      <c r="AN4636" s="101">
        <f t="shared" si="219"/>
        <v>0</v>
      </c>
      <c r="AO4636" s="107" t="str">
        <f t="shared" si="217"/>
        <v/>
      </c>
      <c r="AP4636" s="40"/>
      <c r="AQ4636" s="45"/>
      <c r="AR4636" s="45"/>
      <c r="AS4636" s="45"/>
      <c r="AT4636" s="45"/>
      <c r="AU4636" s="41"/>
      <c r="AV4636" s="41"/>
      <c r="AW4636" s="42"/>
    </row>
    <row r="4637" spans="1:49" s="35" customFormat="1" x14ac:dyDescent="0.2">
      <c r="A4637" s="44"/>
      <c r="B4637" s="105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  <c r="AA4637" s="39"/>
      <c r="AB4637" s="39"/>
      <c r="AC4637" s="39"/>
      <c r="AD4637" s="39"/>
      <c r="AE4637" s="39"/>
      <c r="AF4637" s="39"/>
      <c r="AG4637" s="39"/>
      <c r="AH4637" s="39"/>
      <c r="AI4637" s="39"/>
      <c r="AJ4637" s="39"/>
      <c r="AK4637" s="39"/>
      <c r="AL4637" s="39"/>
      <c r="AM4637" s="102">
        <f t="shared" si="218"/>
        <v>0</v>
      </c>
      <c r="AN4637" s="101">
        <f t="shared" si="219"/>
        <v>0</v>
      </c>
      <c r="AO4637" s="107" t="str">
        <f t="shared" si="217"/>
        <v/>
      </c>
      <c r="AP4637" s="40"/>
      <c r="AQ4637" s="45"/>
      <c r="AR4637" s="45"/>
      <c r="AS4637" s="45"/>
      <c r="AT4637" s="45"/>
      <c r="AU4637" s="41"/>
      <c r="AV4637" s="41"/>
      <c r="AW4637" s="42"/>
    </row>
    <row r="4638" spans="1:49" s="35" customFormat="1" x14ac:dyDescent="0.2">
      <c r="A4638" s="44"/>
      <c r="B4638" s="105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  <c r="AA4638" s="39"/>
      <c r="AB4638" s="39"/>
      <c r="AC4638" s="39"/>
      <c r="AD4638" s="39"/>
      <c r="AE4638" s="39"/>
      <c r="AF4638" s="39"/>
      <c r="AG4638" s="39"/>
      <c r="AH4638" s="39"/>
      <c r="AI4638" s="39"/>
      <c r="AJ4638" s="39"/>
      <c r="AK4638" s="39"/>
      <c r="AL4638" s="39"/>
      <c r="AM4638" s="102">
        <f t="shared" si="218"/>
        <v>0</v>
      </c>
      <c r="AN4638" s="101">
        <f t="shared" si="219"/>
        <v>0</v>
      </c>
      <c r="AO4638" s="107" t="str">
        <f t="shared" si="217"/>
        <v/>
      </c>
      <c r="AP4638" s="40"/>
      <c r="AQ4638" s="45"/>
      <c r="AR4638" s="45"/>
      <c r="AS4638" s="45"/>
      <c r="AT4638" s="45"/>
      <c r="AU4638" s="41"/>
      <c r="AV4638" s="41"/>
      <c r="AW4638" s="42"/>
    </row>
    <row r="4639" spans="1:49" s="35" customFormat="1" x14ac:dyDescent="0.2">
      <c r="A4639" s="44"/>
      <c r="B4639" s="105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  <c r="AA4639" s="39"/>
      <c r="AB4639" s="39"/>
      <c r="AC4639" s="39"/>
      <c r="AD4639" s="39"/>
      <c r="AE4639" s="39"/>
      <c r="AF4639" s="39"/>
      <c r="AG4639" s="39"/>
      <c r="AH4639" s="39"/>
      <c r="AI4639" s="39"/>
      <c r="AJ4639" s="39"/>
      <c r="AK4639" s="39"/>
      <c r="AL4639" s="39"/>
      <c r="AM4639" s="102">
        <f t="shared" si="218"/>
        <v>0</v>
      </c>
      <c r="AN4639" s="101">
        <f t="shared" si="219"/>
        <v>0</v>
      </c>
      <c r="AO4639" s="107" t="str">
        <f t="shared" si="217"/>
        <v/>
      </c>
      <c r="AP4639" s="40"/>
      <c r="AQ4639" s="45"/>
      <c r="AR4639" s="45"/>
      <c r="AS4639" s="45"/>
      <c r="AT4639" s="45"/>
      <c r="AU4639" s="41"/>
      <c r="AV4639" s="41"/>
      <c r="AW4639" s="42"/>
    </row>
    <row r="4640" spans="1:49" s="35" customFormat="1" x14ac:dyDescent="0.2">
      <c r="A4640" s="44"/>
      <c r="B4640" s="105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  <c r="AA4640" s="39"/>
      <c r="AB4640" s="39"/>
      <c r="AC4640" s="39"/>
      <c r="AD4640" s="39"/>
      <c r="AE4640" s="39"/>
      <c r="AF4640" s="39"/>
      <c r="AG4640" s="39"/>
      <c r="AH4640" s="39"/>
      <c r="AI4640" s="39"/>
      <c r="AJ4640" s="39"/>
      <c r="AK4640" s="39"/>
      <c r="AL4640" s="39"/>
      <c r="AM4640" s="102">
        <f t="shared" si="218"/>
        <v>0</v>
      </c>
      <c r="AN4640" s="101">
        <f t="shared" si="219"/>
        <v>0</v>
      </c>
      <c r="AO4640" s="107" t="str">
        <f t="shared" si="217"/>
        <v/>
      </c>
      <c r="AP4640" s="40"/>
      <c r="AQ4640" s="45"/>
      <c r="AR4640" s="45"/>
      <c r="AS4640" s="45"/>
      <c r="AT4640" s="45"/>
      <c r="AU4640" s="41"/>
      <c r="AV4640" s="41"/>
      <c r="AW4640" s="42"/>
    </row>
    <row r="4641" spans="1:49" s="35" customFormat="1" x14ac:dyDescent="0.2">
      <c r="A4641" s="44"/>
      <c r="B4641" s="105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  <c r="AA4641" s="39"/>
      <c r="AB4641" s="39"/>
      <c r="AC4641" s="39"/>
      <c r="AD4641" s="39"/>
      <c r="AE4641" s="39"/>
      <c r="AF4641" s="39"/>
      <c r="AG4641" s="39"/>
      <c r="AH4641" s="39"/>
      <c r="AI4641" s="39"/>
      <c r="AJ4641" s="39"/>
      <c r="AK4641" s="39"/>
      <c r="AL4641" s="39"/>
      <c r="AM4641" s="102">
        <f t="shared" si="218"/>
        <v>0</v>
      </c>
      <c r="AN4641" s="101">
        <f t="shared" si="219"/>
        <v>0</v>
      </c>
      <c r="AO4641" s="107" t="str">
        <f t="shared" si="217"/>
        <v/>
      </c>
      <c r="AP4641" s="40"/>
      <c r="AQ4641" s="45"/>
      <c r="AR4641" s="45"/>
      <c r="AS4641" s="45"/>
      <c r="AT4641" s="45"/>
      <c r="AU4641" s="41"/>
      <c r="AV4641" s="41"/>
      <c r="AW4641" s="42"/>
    </row>
    <row r="4642" spans="1:49" s="35" customFormat="1" x14ac:dyDescent="0.2">
      <c r="A4642" s="44"/>
      <c r="B4642" s="105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  <c r="AA4642" s="39"/>
      <c r="AB4642" s="39"/>
      <c r="AC4642" s="39"/>
      <c r="AD4642" s="39"/>
      <c r="AE4642" s="39"/>
      <c r="AF4642" s="39"/>
      <c r="AG4642" s="39"/>
      <c r="AH4642" s="39"/>
      <c r="AI4642" s="39"/>
      <c r="AJ4642" s="39"/>
      <c r="AK4642" s="39"/>
      <c r="AL4642" s="39"/>
      <c r="AM4642" s="102">
        <f t="shared" si="218"/>
        <v>0</v>
      </c>
      <c r="AN4642" s="101">
        <f t="shared" si="219"/>
        <v>0</v>
      </c>
      <c r="AO4642" s="107" t="str">
        <f t="shared" si="217"/>
        <v/>
      </c>
      <c r="AP4642" s="40"/>
      <c r="AQ4642" s="45"/>
      <c r="AR4642" s="45"/>
      <c r="AS4642" s="45"/>
      <c r="AT4642" s="45"/>
      <c r="AU4642" s="41"/>
      <c r="AV4642" s="41"/>
      <c r="AW4642" s="42"/>
    </row>
    <row r="4643" spans="1:49" s="35" customFormat="1" x14ac:dyDescent="0.2">
      <c r="A4643" s="44"/>
      <c r="B4643" s="105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  <c r="AA4643" s="39"/>
      <c r="AB4643" s="39"/>
      <c r="AC4643" s="39"/>
      <c r="AD4643" s="39"/>
      <c r="AE4643" s="39"/>
      <c r="AF4643" s="39"/>
      <c r="AG4643" s="39"/>
      <c r="AH4643" s="39"/>
      <c r="AI4643" s="39"/>
      <c r="AJ4643" s="39"/>
      <c r="AK4643" s="39"/>
      <c r="AL4643" s="39"/>
      <c r="AM4643" s="102">
        <f t="shared" si="218"/>
        <v>0</v>
      </c>
      <c r="AN4643" s="101">
        <f t="shared" si="219"/>
        <v>0</v>
      </c>
      <c r="AO4643" s="107" t="str">
        <f t="shared" si="217"/>
        <v/>
      </c>
      <c r="AP4643" s="40"/>
      <c r="AQ4643" s="45"/>
      <c r="AR4643" s="45"/>
      <c r="AS4643" s="45"/>
      <c r="AT4643" s="45"/>
      <c r="AU4643" s="41"/>
      <c r="AV4643" s="41"/>
      <c r="AW4643" s="42"/>
    </row>
    <row r="4644" spans="1:49" s="35" customFormat="1" x14ac:dyDescent="0.2">
      <c r="A4644" s="44"/>
      <c r="B4644" s="105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  <c r="AA4644" s="39"/>
      <c r="AB4644" s="39"/>
      <c r="AC4644" s="39"/>
      <c r="AD4644" s="39"/>
      <c r="AE4644" s="39"/>
      <c r="AF4644" s="39"/>
      <c r="AG4644" s="39"/>
      <c r="AH4644" s="39"/>
      <c r="AI4644" s="39"/>
      <c r="AJ4644" s="39"/>
      <c r="AK4644" s="39"/>
      <c r="AL4644" s="39"/>
      <c r="AM4644" s="102">
        <f t="shared" si="218"/>
        <v>0</v>
      </c>
      <c r="AN4644" s="101">
        <f t="shared" si="219"/>
        <v>0</v>
      </c>
      <c r="AO4644" s="107" t="str">
        <f t="shared" si="217"/>
        <v/>
      </c>
      <c r="AP4644" s="40"/>
      <c r="AQ4644" s="45"/>
      <c r="AR4644" s="45"/>
      <c r="AS4644" s="45"/>
      <c r="AT4644" s="45"/>
      <c r="AU4644" s="41"/>
      <c r="AV4644" s="41"/>
      <c r="AW4644" s="42"/>
    </row>
    <row r="4645" spans="1:49" s="35" customFormat="1" x14ac:dyDescent="0.2">
      <c r="A4645" s="44"/>
      <c r="B4645" s="105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  <c r="AA4645" s="39"/>
      <c r="AB4645" s="39"/>
      <c r="AC4645" s="39"/>
      <c r="AD4645" s="39"/>
      <c r="AE4645" s="39"/>
      <c r="AF4645" s="39"/>
      <c r="AG4645" s="39"/>
      <c r="AH4645" s="39"/>
      <c r="AI4645" s="39"/>
      <c r="AJ4645" s="39"/>
      <c r="AK4645" s="39"/>
      <c r="AL4645" s="39"/>
      <c r="AM4645" s="102">
        <f t="shared" si="218"/>
        <v>0</v>
      </c>
      <c r="AN4645" s="101">
        <f t="shared" si="219"/>
        <v>0</v>
      </c>
      <c r="AO4645" s="107" t="str">
        <f t="shared" si="217"/>
        <v/>
      </c>
      <c r="AP4645" s="40"/>
      <c r="AQ4645" s="45"/>
      <c r="AR4645" s="45"/>
      <c r="AS4645" s="45"/>
      <c r="AT4645" s="45"/>
      <c r="AU4645" s="41"/>
      <c r="AV4645" s="41"/>
      <c r="AW4645" s="42"/>
    </row>
    <row r="4646" spans="1:49" s="35" customFormat="1" x14ac:dyDescent="0.2">
      <c r="A4646" s="44"/>
      <c r="B4646" s="105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  <c r="AA4646" s="39"/>
      <c r="AB4646" s="39"/>
      <c r="AC4646" s="39"/>
      <c r="AD4646" s="39"/>
      <c r="AE4646" s="39"/>
      <c r="AF4646" s="39"/>
      <c r="AG4646" s="39"/>
      <c r="AH4646" s="39"/>
      <c r="AI4646" s="39"/>
      <c r="AJ4646" s="39"/>
      <c r="AK4646" s="39"/>
      <c r="AL4646" s="39"/>
      <c r="AM4646" s="102">
        <f t="shared" si="218"/>
        <v>0</v>
      </c>
      <c r="AN4646" s="101">
        <f t="shared" si="219"/>
        <v>0</v>
      </c>
      <c r="AO4646" s="107" t="str">
        <f t="shared" si="217"/>
        <v/>
      </c>
      <c r="AP4646" s="40"/>
      <c r="AQ4646" s="45"/>
      <c r="AR4646" s="45"/>
      <c r="AS4646" s="45"/>
      <c r="AT4646" s="45"/>
      <c r="AU4646" s="41"/>
      <c r="AV4646" s="41"/>
      <c r="AW4646" s="42"/>
    </row>
    <row r="4647" spans="1:49" s="35" customFormat="1" x14ac:dyDescent="0.2">
      <c r="A4647" s="44"/>
      <c r="B4647" s="105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  <c r="AA4647" s="39"/>
      <c r="AB4647" s="39"/>
      <c r="AC4647" s="39"/>
      <c r="AD4647" s="39"/>
      <c r="AE4647" s="39"/>
      <c r="AF4647" s="39"/>
      <c r="AG4647" s="39"/>
      <c r="AH4647" s="39"/>
      <c r="AI4647" s="39"/>
      <c r="AJ4647" s="39"/>
      <c r="AK4647" s="39"/>
      <c r="AL4647" s="39"/>
      <c r="AM4647" s="102">
        <f t="shared" si="218"/>
        <v>0</v>
      </c>
      <c r="AN4647" s="101">
        <f t="shared" si="219"/>
        <v>0</v>
      </c>
      <c r="AO4647" s="107" t="str">
        <f t="shared" si="217"/>
        <v/>
      </c>
      <c r="AP4647" s="40"/>
      <c r="AQ4647" s="45"/>
      <c r="AR4647" s="45"/>
      <c r="AS4647" s="45"/>
      <c r="AT4647" s="45"/>
      <c r="AU4647" s="41"/>
      <c r="AV4647" s="41"/>
      <c r="AW4647" s="42"/>
    </row>
    <row r="4648" spans="1:49" s="35" customFormat="1" x14ac:dyDescent="0.2">
      <c r="A4648" s="44"/>
      <c r="B4648" s="105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  <c r="AA4648" s="39"/>
      <c r="AB4648" s="39"/>
      <c r="AC4648" s="39"/>
      <c r="AD4648" s="39"/>
      <c r="AE4648" s="39"/>
      <c r="AF4648" s="39"/>
      <c r="AG4648" s="39"/>
      <c r="AH4648" s="39"/>
      <c r="AI4648" s="39"/>
      <c r="AJ4648" s="39"/>
      <c r="AK4648" s="39"/>
      <c r="AL4648" s="39"/>
      <c r="AM4648" s="102">
        <f t="shared" si="218"/>
        <v>0</v>
      </c>
      <c r="AN4648" s="101">
        <f t="shared" si="219"/>
        <v>0</v>
      </c>
      <c r="AO4648" s="107" t="str">
        <f t="shared" si="217"/>
        <v/>
      </c>
      <c r="AP4648" s="40"/>
      <c r="AQ4648" s="45"/>
      <c r="AR4648" s="45"/>
      <c r="AS4648" s="45"/>
      <c r="AT4648" s="45"/>
      <c r="AU4648" s="41"/>
      <c r="AV4648" s="41"/>
      <c r="AW4648" s="42"/>
    </row>
    <row r="4649" spans="1:49" s="35" customFormat="1" x14ac:dyDescent="0.2">
      <c r="A4649" s="44"/>
      <c r="B4649" s="105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  <c r="AA4649" s="39"/>
      <c r="AB4649" s="39"/>
      <c r="AC4649" s="39"/>
      <c r="AD4649" s="39"/>
      <c r="AE4649" s="39"/>
      <c r="AF4649" s="39"/>
      <c r="AG4649" s="39"/>
      <c r="AH4649" s="39"/>
      <c r="AI4649" s="39"/>
      <c r="AJ4649" s="39"/>
      <c r="AK4649" s="39"/>
      <c r="AL4649" s="39"/>
      <c r="AM4649" s="102">
        <f t="shared" si="218"/>
        <v>0</v>
      </c>
      <c r="AN4649" s="101">
        <f t="shared" si="219"/>
        <v>0</v>
      </c>
      <c r="AO4649" s="107" t="str">
        <f t="shared" si="217"/>
        <v/>
      </c>
      <c r="AP4649" s="40"/>
      <c r="AQ4649" s="45"/>
      <c r="AR4649" s="45"/>
      <c r="AS4649" s="45"/>
      <c r="AT4649" s="45"/>
      <c r="AU4649" s="41"/>
      <c r="AV4649" s="41"/>
      <c r="AW4649" s="42"/>
    </row>
    <row r="4650" spans="1:49" s="35" customFormat="1" x14ac:dyDescent="0.2">
      <c r="A4650" s="44"/>
      <c r="B4650" s="105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  <c r="AA4650" s="39"/>
      <c r="AB4650" s="39"/>
      <c r="AC4650" s="39"/>
      <c r="AD4650" s="39"/>
      <c r="AE4650" s="39"/>
      <c r="AF4650" s="39"/>
      <c r="AG4650" s="39"/>
      <c r="AH4650" s="39"/>
      <c r="AI4650" s="39"/>
      <c r="AJ4650" s="39"/>
      <c r="AK4650" s="39"/>
      <c r="AL4650" s="39"/>
      <c r="AM4650" s="102">
        <f t="shared" si="218"/>
        <v>0</v>
      </c>
      <c r="AN4650" s="101">
        <f t="shared" si="219"/>
        <v>0</v>
      </c>
      <c r="AO4650" s="107" t="str">
        <f t="shared" si="217"/>
        <v/>
      </c>
      <c r="AP4650" s="40"/>
      <c r="AQ4650" s="45"/>
      <c r="AR4650" s="45"/>
      <c r="AS4650" s="45"/>
      <c r="AT4650" s="45"/>
      <c r="AU4650" s="41"/>
      <c r="AV4650" s="41"/>
      <c r="AW4650" s="42"/>
    </row>
    <row r="4651" spans="1:49" s="35" customFormat="1" x14ac:dyDescent="0.2">
      <c r="A4651" s="44"/>
      <c r="B4651" s="105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  <c r="AA4651" s="39"/>
      <c r="AB4651" s="39"/>
      <c r="AC4651" s="39"/>
      <c r="AD4651" s="39"/>
      <c r="AE4651" s="39"/>
      <c r="AF4651" s="39"/>
      <c r="AG4651" s="39"/>
      <c r="AH4651" s="39"/>
      <c r="AI4651" s="39"/>
      <c r="AJ4651" s="39"/>
      <c r="AK4651" s="39"/>
      <c r="AL4651" s="39"/>
      <c r="AM4651" s="102">
        <f t="shared" si="218"/>
        <v>0</v>
      </c>
      <c r="AN4651" s="101">
        <f t="shared" si="219"/>
        <v>0</v>
      </c>
      <c r="AO4651" s="107" t="str">
        <f t="shared" si="217"/>
        <v/>
      </c>
      <c r="AP4651" s="40"/>
      <c r="AQ4651" s="45"/>
      <c r="AR4651" s="45"/>
      <c r="AS4651" s="45"/>
      <c r="AT4651" s="45"/>
      <c r="AU4651" s="41"/>
      <c r="AV4651" s="41"/>
      <c r="AW4651" s="42"/>
    </row>
    <row r="4652" spans="1:49" s="35" customFormat="1" x14ac:dyDescent="0.2">
      <c r="A4652" s="44"/>
      <c r="B4652" s="105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  <c r="AA4652" s="39"/>
      <c r="AB4652" s="39"/>
      <c r="AC4652" s="39"/>
      <c r="AD4652" s="39"/>
      <c r="AE4652" s="39"/>
      <c r="AF4652" s="39"/>
      <c r="AG4652" s="39"/>
      <c r="AH4652" s="39"/>
      <c r="AI4652" s="39"/>
      <c r="AJ4652" s="39"/>
      <c r="AK4652" s="39"/>
      <c r="AL4652" s="39"/>
      <c r="AM4652" s="102">
        <f t="shared" si="218"/>
        <v>0</v>
      </c>
      <c r="AN4652" s="101">
        <f t="shared" si="219"/>
        <v>0</v>
      </c>
      <c r="AO4652" s="107" t="str">
        <f t="shared" si="217"/>
        <v/>
      </c>
      <c r="AP4652" s="40"/>
      <c r="AQ4652" s="45"/>
      <c r="AR4652" s="45"/>
      <c r="AS4652" s="45"/>
      <c r="AT4652" s="45"/>
      <c r="AU4652" s="41"/>
      <c r="AV4652" s="41"/>
      <c r="AW4652" s="42"/>
    </row>
    <row r="4653" spans="1:49" s="35" customFormat="1" x14ac:dyDescent="0.2">
      <c r="A4653" s="44"/>
      <c r="B4653" s="105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  <c r="AA4653" s="39"/>
      <c r="AB4653" s="39"/>
      <c r="AC4653" s="39"/>
      <c r="AD4653" s="39"/>
      <c r="AE4653" s="39"/>
      <c r="AF4653" s="39"/>
      <c r="AG4653" s="39"/>
      <c r="AH4653" s="39"/>
      <c r="AI4653" s="39"/>
      <c r="AJ4653" s="39"/>
      <c r="AK4653" s="39"/>
      <c r="AL4653" s="39"/>
      <c r="AM4653" s="102">
        <f t="shared" si="218"/>
        <v>0</v>
      </c>
      <c r="AN4653" s="101">
        <f t="shared" si="219"/>
        <v>0</v>
      </c>
      <c r="AO4653" s="107" t="str">
        <f t="shared" si="217"/>
        <v/>
      </c>
      <c r="AP4653" s="40"/>
      <c r="AQ4653" s="45"/>
      <c r="AR4653" s="45"/>
      <c r="AS4653" s="45"/>
      <c r="AT4653" s="45"/>
      <c r="AU4653" s="41"/>
      <c r="AV4653" s="41"/>
      <c r="AW4653" s="42"/>
    </row>
    <row r="4654" spans="1:49" s="35" customFormat="1" x14ac:dyDescent="0.2">
      <c r="A4654" s="44"/>
      <c r="B4654" s="105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  <c r="AA4654" s="39"/>
      <c r="AB4654" s="39"/>
      <c r="AC4654" s="39"/>
      <c r="AD4654" s="39"/>
      <c r="AE4654" s="39"/>
      <c r="AF4654" s="39"/>
      <c r="AG4654" s="39"/>
      <c r="AH4654" s="39"/>
      <c r="AI4654" s="39"/>
      <c r="AJ4654" s="39"/>
      <c r="AK4654" s="39"/>
      <c r="AL4654" s="39"/>
      <c r="AM4654" s="102">
        <f t="shared" si="218"/>
        <v>0</v>
      </c>
      <c r="AN4654" s="101">
        <f t="shared" si="219"/>
        <v>0</v>
      </c>
      <c r="AO4654" s="107" t="str">
        <f t="shared" si="217"/>
        <v/>
      </c>
      <c r="AP4654" s="40"/>
      <c r="AQ4654" s="45"/>
      <c r="AR4654" s="45"/>
      <c r="AS4654" s="45"/>
      <c r="AT4654" s="45"/>
      <c r="AU4654" s="41"/>
      <c r="AV4654" s="41"/>
      <c r="AW4654" s="42"/>
    </row>
    <row r="4655" spans="1:49" s="35" customFormat="1" x14ac:dyDescent="0.2">
      <c r="A4655" s="44"/>
      <c r="B4655" s="105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  <c r="AA4655" s="39"/>
      <c r="AB4655" s="39"/>
      <c r="AC4655" s="39"/>
      <c r="AD4655" s="39"/>
      <c r="AE4655" s="39"/>
      <c r="AF4655" s="39"/>
      <c r="AG4655" s="39"/>
      <c r="AH4655" s="39"/>
      <c r="AI4655" s="39"/>
      <c r="AJ4655" s="39"/>
      <c r="AK4655" s="39"/>
      <c r="AL4655" s="39"/>
      <c r="AM4655" s="102">
        <f t="shared" si="218"/>
        <v>0</v>
      </c>
      <c r="AN4655" s="101">
        <f t="shared" si="219"/>
        <v>0</v>
      </c>
      <c r="AO4655" s="107" t="str">
        <f t="shared" si="217"/>
        <v/>
      </c>
      <c r="AP4655" s="40"/>
      <c r="AQ4655" s="45"/>
      <c r="AR4655" s="45"/>
      <c r="AS4655" s="45"/>
      <c r="AT4655" s="45"/>
      <c r="AU4655" s="41"/>
      <c r="AV4655" s="41"/>
      <c r="AW4655" s="42"/>
    </row>
    <row r="4656" spans="1:49" s="35" customFormat="1" x14ac:dyDescent="0.2">
      <c r="A4656" s="44"/>
      <c r="B4656" s="105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  <c r="AA4656" s="39"/>
      <c r="AB4656" s="39"/>
      <c r="AC4656" s="39"/>
      <c r="AD4656" s="39"/>
      <c r="AE4656" s="39"/>
      <c r="AF4656" s="39"/>
      <c r="AG4656" s="39"/>
      <c r="AH4656" s="39"/>
      <c r="AI4656" s="39"/>
      <c r="AJ4656" s="39"/>
      <c r="AK4656" s="39"/>
      <c r="AL4656" s="39"/>
      <c r="AM4656" s="102">
        <f t="shared" si="218"/>
        <v>0</v>
      </c>
      <c r="AN4656" s="101">
        <f t="shared" si="219"/>
        <v>0</v>
      </c>
      <c r="AO4656" s="107" t="str">
        <f t="shared" si="217"/>
        <v/>
      </c>
      <c r="AP4656" s="40"/>
      <c r="AQ4656" s="45"/>
      <c r="AR4656" s="45"/>
      <c r="AS4656" s="45"/>
      <c r="AT4656" s="45"/>
      <c r="AU4656" s="41"/>
      <c r="AV4656" s="41"/>
      <c r="AW4656" s="42"/>
    </row>
    <row r="4657" spans="1:49" s="35" customFormat="1" x14ac:dyDescent="0.2">
      <c r="A4657" s="44"/>
      <c r="B4657" s="105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  <c r="AA4657" s="39"/>
      <c r="AB4657" s="39"/>
      <c r="AC4657" s="39"/>
      <c r="AD4657" s="39"/>
      <c r="AE4657" s="39"/>
      <c r="AF4657" s="39"/>
      <c r="AG4657" s="39"/>
      <c r="AH4657" s="39"/>
      <c r="AI4657" s="39"/>
      <c r="AJ4657" s="39"/>
      <c r="AK4657" s="39"/>
      <c r="AL4657" s="39"/>
      <c r="AM4657" s="102">
        <f t="shared" si="218"/>
        <v>0</v>
      </c>
      <c r="AN4657" s="101">
        <f t="shared" si="219"/>
        <v>0</v>
      </c>
      <c r="AO4657" s="107" t="str">
        <f t="shared" si="217"/>
        <v/>
      </c>
      <c r="AP4657" s="40"/>
      <c r="AQ4657" s="45"/>
      <c r="AR4657" s="45"/>
      <c r="AS4657" s="45"/>
      <c r="AT4657" s="45"/>
      <c r="AU4657" s="41"/>
      <c r="AV4657" s="41"/>
      <c r="AW4657" s="42"/>
    </row>
    <row r="4658" spans="1:49" s="35" customFormat="1" x14ac:dyDescent="0.2">
      <c r="A4658" s="44"/>
      <c r="B4658" s="105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  <c r="AA4658" s="39"/>
      <c r="AB4658" s="39"/>
      <c r="AC4658" s="39"/>
      <c r="AD4658" s="39"/>
      <c r="AE4658" s="39"/>
      <c r="AF4658" s="39"/>
      <c r="AG4658" s="39"/>
      <c r="AH4658" s="39"/>
      <c r="AI4658" s="39"/>
      <c r="AJ4658" s="39"/>
      <c r="AK4658" s="39"/>
      <c r="AL4658" s="39"/>
      <c r="AM4658" s="102">
        <f t="shared" si="218"/>
        <v>0</v>
      </c>
      <c r="AN4658" s="101">
        <f t="shared" si="219"/>
        <v>0</v>
      </c>
      <c r="AO4658" s="107" t="str">
        <f t="shared" si="217"/>
        <v/>
      </c>
      <c r="AP4658" s="40"/>
      <c r="AQ4658" s="45"/>
      <c r="AR4658" s="45"/>
      <c r="AS4658" s="45"/>
      <c r="AT4658" s="45"/>
      <c r="AU4658" s="41"/>
      <c r="AV4658" s="41"/>
      <c r="AW4658" s="42"/>
    </row>
    <row r="4659" spans="1:49" s="35" customFormat="1" x14ac:dyDescent="0.2">
      <c r="A4659" s="44"/>
      <c r="B4659" s="105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  <c r="AA4659" s="39"/>
      <c r="AB4659" s="39"/>
      <c r="AC4659" s="39"/>
      <c r="AD4659" s="39"/>
      <c r="AE4659" s="39"/>
      <c r="AF4659" s="39"/>
      <c r="AG4659" s="39"/>
      <c r="AH4659" s="39"/>
      <c r="AI4659" s="39"/>
      <c r="AJ4659" s="39"/>
      <c r="AK4659" s="39"/>
      <c r="AL4659" s="39"/>
      <c r="AM4659" s="102">
        <f t="shared" si="218"/>
        <v>0</v>
      </c>
      <c r="AN4659" s="101">
        <f t="shared" si="219"/>
        <v>0</v>
      </c>
      <c r="AO4659" s="107" t="str">
        <f t="shared" si="217"/>
        <v/>
      </c>
      <c r="AP4659" s="40"/>
      <c r="AQ4659" s="45"/>
      <c r="AR4659" s="45"/>
      <c r="AS4659" s="45"/>
      <c r="AT4659" s="45"/>
      <c r="AU4659" s="41"/>
      <c r="AV4659" s="41"/>
      <c r="AW4659" s="42"/>
    </row>
    <row r="4660" spans="1:49" s="35" customFormat="1" x14ac:dyDescent="0.2">
      <c r="A4660" s="44"/>
      <c r="B4660" s="105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  <c r="AA4660" s="39"/>
      <c r="AB4660" s="39"/>
      <c r="AC4660" s="39"/>
      <c r="AD4660" s="39"/>
      <c r="AE4660" s="39"/>
      <c r="AF4660" s="39"/>
      <c r="AG4660" s="39"/>
      <c r="AH4660" s="39"/>
      <c r="AI4660" s="39"/>
      <c r="AJ4660" s="39"/>
      <c r="AK4660" s="39"/>
      <c r="AL4660" s="39"/>
      <c r="AM4660" s="102">
        <f t="shared" si="218"/>
        <v>0</v>
      </c>
      <c r="AN4660" s="101">
        <f t="shared" si="219"/>
        <v>0</v>
      </c>
      <c r="AO4660" s="107" t="str">
        <f t="shared" si="217"/>
        <v/>
      </c>
      <c r="AP4660" s="40"/>
      <c r="AQ4660" s="45"/>
      <c r="AR4660" s="45"/>
      <c r="AS4660" s="45"/>
      <c r="AT4660" s="45"/>
      <c r="AU4660" s="41"/>
      <c r="AV4660" s="41"/>
      <c r="AW4660" s="42"/>
    </row>
    <row r="4661" spans="1:49" s="35" customFormat="1" x14ac:dyDescent="0.2">
      <c r="A4661" s="44"/>
      <c r="B4661" s="105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  <c r="AA4661" s="39"/>
      <c r="AB4661" s="39"/>
      <c r="AC4661" s="39"/>
      <c r="AD4661" s="39"/>
      <c r="AE4661" s="39"/>
      <c r="AF4661" s="39"/>
      <c r="AG4661" s="39"/>
      <c r="AH4661" s="39"/>
      <c r="AI4661" s="39"/>
      <c r="AJ4661" s="39"/>
      <c r="AK4661" s="39"/>
      <c r="AL4661" s="39"/>
      <c r="AM4661" s="102">
        <f t="shared" si="218"/>
        <v>0</v>
      </c>
      <c r="AN4661" s="101">
        <f t="shared" si="219"/>
        <v>0</v>
      </c>
      <c r="AO4661" s="107" t="str">
        <f t="shared" si="217"/>
        <v/>
      </c>
      <c r="AP4661" s="40"/>
      <c r="AQ4661" s="45"/>
      <c r="AR4661" s="45"/>
      <c r="AS4661" s="45"/>
      <c r="AT4661" s="45"/>
      <c r="AU4661" s="41"/>
      <c r="AV4661" s="41"/>
      <c r="AW4661" s="42"/>
    </row>
    <row r="4662" spans="1:49" s="35" customFormat="1" x14ac:dyDescent="0.2">
      <c r="A4662" s="44"/>
      <c r="B4662" s="105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  <c r="AA4662" s="39"/>
      <c r="AB4662" s="39"/>
      <c r="AC4662" s="39"/>
      <c r="AD4662" s="39"/>
      <c r="AE4662" s="39"/>
      <c r="AF4662" s="39"/>
      <c r="AG4662" s="39"/>
      <c r="AH4662" s="39"/>
      <c r="AI4662" s="39"/>
      <c r="AJ4662" s="39"/>
      <c r="AK4662" s="39"/>
      <c r="AL4662" s="39"/>
      <c r="AM4662" s="102">
        <f t="shared" si="218"/>
        <v>0</v>
      </c>
      <c r="AN4662" s="101">
        <f t="shared" si="219"/>
        <v>0</v>
      </c>
      <c r="AO4662" s="107" t="str">
        <f t="shared" si="217"/>
        <v/>
      </c>
      <c r="AP4662" s="40"/>
      <c r="AQ4662" s="45"/>
      <c r="AR4662" s="45"/>
      <c r="AS4662" s="45"/>
      <c r="AT4662" s="45"/>
      <c r="AU4662" s="41"/>
      <c r="AV4662" s="41"/>
      <c r="AW4662" s="42"/>
    </row>
    <row r="4663" spans="1:49" s="35" customFormat="1" x14ac:dyDescent="0.2">
      <c r="A4663" s="44"/>
      <c r="B4663" s="105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  <c r="AA4663" s="39"/>
      <c r="AB4663" s="39"/>
      <c r="AC4663" s="39"/>
      <c r="AD4663" s="39"/>
      <c r="AE4663" s="39"/>
      <c r="AF4663" s="39"/>
      <c r="AG4663" s="39"/>
      <c r="AH4663" s="39"/>
      <c r="AI4663" s="39"/>
      <c r="AJ4663" s="39"/>
      <c r="AK4663" s="39"/>
      <c r="AL4663" s="39"/>
      <c r="AM4663" s="102">
        <f t="shared" si="218"/>
        <v>0</v>
      </c>
      <c r="AN4663" s="101">
        <f t="shared" si="219"/>
        <v>0</v>
      </c>
      <c r="AO4663" s="107" t="str">
        <f t="shared" si="217"/>
        <v/>
      </c>
      <c r="AP4663" s="40"/>
      <c r="AQ4663" s="45"/>
      <c r="AR4663" s="45"/>
      <c r="AS4663" s="45"/>
      <c r="AT4663" s="45"/>
      <c r="AU4663" s="41"/>
      <c r="AV4663" s="41"/>
      <c r="AW4663" s="42"/>
    </row>
    <row r="4664" spans="1:49" s="35" customFormat="1" x14ac:dyDescent="0.2">
      <c r="A4664" s="44"/>
      <c r="B4664" s="105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  <c r="AA4664" s="39"/>
      <c r="AB4664" s="39"/>
      <c r="AC4664" s="39"/>
      <c r="AD4664" s="39"/>
      <c r="AE4664" s="39"/>
      <c r="AF4664" s="39"/>
      <c r="AG4664" s="39"/>
      <c r="AH4664" s="39"/>
      <c r="AI4664" s="39"/>
      <c r="AJ4664" s="39"/>
      <c r="AK4664" s="39"/>
      <c r="AL4664" s="39"/>
      <c r="AM4664" s="102">
        <f t="shared" si="218"/>
        <v>0</v>
      </c>
      <c r="AN4664" s="101">
        <f t="shared" si="219"/>
        <v>0</v>
      </c>
      <c r="AO4664" s="107" t="str">
        <f t="shared" si="217"/>
        <v/>
      </c>
      <c r="AP4664" s="40"/>
      <c r="AQ4664" s="45"/>
      <c r="AR4664" s="45"/>
      <c r="AS4664" s="45"/>
      <c r="AT4664" s="45"/>
      <c r="AU4664" s="41"/>
      <c r="AV4664" s="41"/>
      <c r="AW4664" s="42"/>
    </row>
    <row r="4665" spans="1:49" s="35" customFormat="1" x14ac:dyDescent="0.2">
      <c r="A4665" s="44"/>
      <c r="B4665" s="105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  <c r="AA4665" s="39"/>
      <c r="AB4665" s="39"/>
      <c r="AC4665" s="39"/>
      <c r="AD4665" s="39"/>
      <c r="AE4665" s="39"/>
      <c r="AF4665" s="39"/>
      <c r="AG4665" s="39"/>
      <c r="AH4665" s="39"/>
      <c r="AI4665" s="39"/>
      <c r="AJ4665" s="39"/>
      <c r="AK4665" s="39"/>
      <c r="AL4665" s="39"/>
      <c r="AM4665" s="102">
        <f t="shared" si="218"/>
        <v>0</v>
      </c>
      <c r="AN4665" s="101">
        <f t="shared" si="219"/>
        <v>0</v>
      </c>
      <c r="AO4665" s="107" t="str">
        <f t="shared" si="217"/>
        <v/>
      </c>
      <c r="AP4665" s="40"/>
      <c r="AQ4665" s="45"/>
      <c r="AR4665" s="45"/>
      <c r="AS4665" s="45"/>
      <c r="AT4665" s="45"/>
      <c r="AU4665" s="41"/>
      <c r="AV4665" s="41"/>
      <c r="AW4665" s="42"/>
    </row>
    <row r="4666" spans="1:49" s="35" customFormat="1" x14ac:dyDescent="0.2">
      <c r="A4666" s="44"/>
      <c r="B4666" s="105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  <c r="AA4666" s="39"/>
      <c r="AB4666" s="39"/>
      <c r="AC4666" s="39"/>
      <c r="AD4666" s="39"/>
      <c r="AE4666" s="39"/>
      <c r="AF4666" s="39"/>
      <c r="AG4666" s="39"/>
      <c r="AH4666" s="39"/>
      <c r="AI4666" s="39"/>
      <c r="AJ4666" s="39"/>
      <c r="AK4666" s="39"/>
      <c r="AL4666" s="39"/>
      <c r="AM4666" s="102">
        <f t="shared" si="218"/>
        <v>0</v>
      </c>
      <c r="AN4666" s="101">
        <f t="shared" si="219"/>
        <v>0</v>
      </c>
      <c r="AO4666" s="107" t="str">
        <f t="shared" si="217"/>
        <v/>
      </c>
      <c r="AP4666" s="40"/>
      <c r="AQ4666" s="45"/>
      <c r="AR4666" s="45"/>
      <c r="AS4666" s="45"/>
      <c r="AT4666" s="45"/>
      <c r="AU4666" s="41"/>
      <c r="AV4666" s="41"/>
      <c r="AW4666" s="42"/>
    </row>
    <row r="4667" spans="1:49" s="35" customFormat="1" x14ac:dyDescent="0.2">
      <c r="A4667" s="44"/>
      <c r="B4667" s="105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  <c r="AA4667" s="39"/>
      <c r="AB4667" s="39"/>
      <c r="AC4667" s="39"/>
      <c r="AD4667" s="39"/>
      <c r="AE4667" s="39"/>
      <c r="AF4667" s="39"/>
      <c r="AG4667" s="39"/>
      <c r="AH4667" s="39"/>
      <c r="AI4667" s="39"/>
      <c r="AJ4667" s="39"/>
      <c r="AK4667" s="39"/>
      <c r="AL4667" s="39"/>
      <c r="AM4667" s="102">
        <f t="shared" si="218"/>
        <v>0</v>
      </c>
      <c r="AN4667" s="101">
        <f t="shared" si="219"/>
        <v>0</v>
      </c>
      <c r="AO4667" s="107" t="str">
        <f t="shared" si="217"/>
        <v/>
      </c>
      <c r="AP4667" s="40"/>
      <c r="AQ4667" s="45"/>
      <c r="AR4667" s="45"/>
      <c r="AS4667" s="45"/>
      <c r="AT4667" s="45"/>
      <c r="AU4667" s="41"/>
      <c r="AV4667" s="41"/>
      <c r="AW4667" s="42"/>
    </row>
    <row r="4668" spans="1:49" s="35" customFormat="1" x14ac:dyDescent="0.2">
      <c r="A4668" s="44"/>
      <c r="B4668" s="105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  <c r="AA4668" s="39"/>
      <c r="AB4668" s="39"/>
      <c r="AC4668" s="39"/>
      <c r="AD4668" s="39"/>
      <c r="AE4668" s="39"/>
      <c r="AF4668" s="39"/>
      <c r="AG4668" s="39"/>
      <c r="AH4668" s="39"/>
      <c r="AI4668" s="39"/>
      <c r="AJ4668" s="39"/>
      <c r="AK4668" s="39"/>
      <c r="AL4668" s="39"/>
      <c r="AM4668" s="102">
        <f t="shared" si="218"/>
        <v>0</v>
      </c>
      <c r="AN4668" s="101">
        <f t="shared" si="219"/>
        <v>0</v>
      </c>
      <c r="AO4668" s="107" t="str">
        <f t="shared" si="217"/>
        <v/>
      </c>
      <c r="AP4668" s="40"/>
      <c r="AQ4668" s="45"/>
      <c r="AR4668" s="45"/>
      <c r="AS4668" s="45"/>
      <c r="AT4668" s="45"/>
      <c r="AU4668" s="41"/>
      <c r="AV4668" s="41"/>
      <c r="AW4668" s="42"/>
    </row>
    <row r="4669" spans="1:49" s="35" customFormat="1" x14ac:dyDescent="0.2">
      <c r="A4669" s="44"/>
      <c r="B4669" s="105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  <c r="AA4669" s="39"/>
      <c r="AB4669" s="39"/>
      <c r="AC4669" s="39"/>
      <c r="AD4669" s="39"/>
      <c r="AE4669" s="39"/>
      <c r="AF4669" s="39"/>
      <c r="AG4669" s="39"/>
      <c r="AH4669" s="39"/>
      <c r="AI4669" s="39"/>
      <c r="AJ4669" s="39"/>
      <c r="AK4669" s="39"/>
      <c r="AL4669" s="39"/>
      <c r="AM4669" s="102">
        <f t="shared" si="218"/>
        <v>0</v>
      </c>
      <c r="AN4669" s="101">
        <f t="shared" si="219"/>
        <v>0</v>
      </c>
      <c r="AO4669" s="107" t="str">
        <f t="shared" si="217"/>
        <v/>
      </c>
      <c r="AP4669" s="40"/>
      <c r="AQ4669" s="45"/>
      <c r="AR4669" s="45"/>
      <c r="AS4669" s="45"/>
      <c r="AT4669" s="45"/>
      <c r="AU4669" s="41"/>
      <c r="AV4669" s="41"/>
      <c r="AW4669" s="42"/>
    </row>
    <row r="4670" spans="1:49" s="35" customFormat="1" x14ac:dyDescent="0.2">
      <c r="A4670" s="44"/>
      <c r="B4670" s="105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  <c r="AA4670" s="39"/>
      <c r="AB4670" s="39"/>
      <c r="AC4670" s="39"/>
      <c r="AD4670" s="39"/>
      <c r="AE4670" s="39"/>
      <c r="AF4670" s="39"/>
      <c r="AG4670" s="39"/>
      <c r="AH4670" s="39"/>
      <c r="AI4670" s="39"/>
      <c r="AJ4670" s="39"/>
      <c r="AK4670" s="39"/>
      <c r="AL4670" s="39"/>
      <c r="AM4670" s="102">
        <f t="shared" si="218"/>
        <v>0</v>
      </c>
      <c r="AN4670" s="101">
        <f t="shared" si="219"/>
        <v>0</v>
      </c>
      <c r="AO4670" s="107" t="str">
        <f t="shared" si="217"/>
        <v/>
      </c>
      <c r="AP4670" s="40"/>
      <c r="AQ4670" s="45"/>
      <c r="AR4670" s="45"/>
      <c r="AS4670" s="45"/>
      <c r="AT4670" s="45"/>
      <c r="AU4670" s="41"/>
      <c r="AV4670" s="41"/>
      <c r="AW4670" s="42"/>
    </row>
    <row r="4671" spans="1:49" s="35" customFormat="1" x14ac:dyDescent="0.2">
      <c r="A4671" s="44"/>
      <c r="B4671" s="105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  <c r="AA4671" s="39"/>
      <c r="AB4671" s="39"/>
      <c r="AC4671" s="39"/>
      <c r="AD4671" s="39"/>
      <c r="AE4671" s="39"/>
      <c r="AF4671" s="39"/>
      <c r="AG4671" s="39"/>
      <c r="AH4671" s="39"/>
      <c r="AI4671" s="39"/>
      <c r="AJ4671" s="39"/>
      <c r="AK4671" s="39"/>
      <c r="AL4671" s="39"/>
      <c r="AM4671" s="102">
        <f t="shared" si="218"/>
        <v>0</v>
      </c>
      <c r="AN4671" s="101">
        <f t="shared" si="219"/>
        <v>0</v>
      </c>
      <c r="AO4671" s="107" t="str">
        <f t="shared" si="217"/>
        <v/>
      </c>
      <c r="AP4671" s="40"/>
      <c r="AQ4671" s="45"/>
      <c r="AR4671" s="45"/>
      <c r="AS4671" s="45"/>
      <c r="AT4671" s="45"/>
      <c r="AU4671" s="41"/>
      <c r="AV4671" s="41"/>
      <c r="AW4671" s="42"/>
    </row>
    <row r="4672" spans="1:49" s="35" customFormat="1" x14ac:dyDescent="0.2">
      <c r="A4672" s="44"/>
      <c r="B4672" s="105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  <c r="AA4672" s="39"/>
      <c r="AB4672" s="39"/>
      <c r="AC4672" s="39"/>
      <c r="AD4672" s="39"/>
      <c r="AE4672" s="39"/>
      <c r="AF4672" s="39"/>
      <c r="AG4672" s="39"/>
      <c r="AH4672" s="39"/>
      <c r="AI4672" s="39"/>
      <c r="AJ4672" s="39"/>
      <c r="AK4672" s="39"/>
      <c r="AL4672" s="39"/>
      <c r="AM4672" s="102">
        <f t="shared" si="218"/>
        <v>0</v>
      </c>
      <c r="AN4672" s="101">
        <f t="shared" si="219"/>
        <v>0</v>
      </c>
      <c r="AO4672" s="107" t="str">
        <f t="shared" si="217"/>
        <v/>
      </c>
      <c r="AP4672" s="40"/>
      <c r="AQ4672" s="45"/>
      <c r="AR4672" s="45"/>
      <c r="AS4672" s="45"/>
      <c r="AT4672" s="45"/>
      <c r="AU4672" s="41"/>
      <c r="AV4672" s="41"/>
      <c r="AW4672" s="42"/>
    </row>
    <row r="4673" spans="1:49" s="35" customFormat="1" x14ac:dyDescent="0.2">
      <c r="A4673" s="44"/>
      <c r="B4673" s="105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  <c r="AA4673" s="39"/>
      <c r="AB4673" s="39"/>
      <c r="AC4673" s="39"/>
      <c r="AD4673" s="39"/>
      <c r="AE4673" s="39"/>
      <c r="AF4673" s="39"/>
      <c r="AG4673" s="39"/>
      <c r="AH4673" s="39"/>
      <c r="AI4673" s="39"/>
      <c r="AJ4673" s="39"/>
      <c r="AK4673" s="39"/>
      <c r="AL4673" s="39"/>
      <c r="AM4673" s="102">
        <f t="shared" si="218"/>
        <v>0</v>
      </c>
      <c r="AN4673" s="101">
        <f t="shared" si="219"/>
        <v>0</v>
      </c>
      <c r="AO4673" s="107" t="str">
        <f t="shared" si="217"/>
        <v/>
      </c>
      <c r="AP4673" s="40"/>
      <c r="AQ4673" s="45"/>
      <c r="AR4673" s="45"/>
      <c r="AS4673" s="45"/>
      <c r="AT4673" s="45"/>
      <c r="AU4673" s="41"/>
      <c r="AV4673" s="41"/>
      <c r="AW4673" s="42"/>
    </row>
    <row r="4674" spans="1:49" s="35" customFormat="1" x14ac:dyDescent="0.2">
      <c r="A4674" s="44"/>
      <c r="B4674" s="105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  <c r="AA4674" s="39"/>
      <c r="AB4674" s="39"/>
      <c r="AC4674" s="39"/>
      <c r="AD4674" s="39"/>
      <c r="AE4674" s="39"/>
      <c r="AF4674" s="39"/>
      <c r="AG4674" s="39"/>
      <c r="AH4674" s="39"/>
      <c r="AI4674" s="39"/>
      <c r="AJ4674" s="39"/>
      <c r="AK4674" s="39"/>
      <c r="AL4674" s="39"/>
      <c r="AM4674" s="102">
        <f t="shared" si="218"/>
        <v>0</v>
      </c>
      <c r="AN4674" s="101">
        <f t="shared" si="219"/>
        <v>0</v>
      </c>
      <c r="AO4674" s="107" t="str">
        <f t="shared" si="217"/>
        <v/>
      </c>
      <c r="AP4674" s="40"/>
      <c r="AQ4674" s="45"/>
      <c r="AR4674" s="45"/>
      <c r="AS4674" s="45"/>
      <c r="AT4674" s="45"/>
      <c r="AU4674" s="41"/>
      <c r="AV4674" s="41"/>
      <c r="AW4674" s="42"/>
    </row>
    <row r="4675" spans="1:49" s="35" customFormat="1" x14ac:dyDescent="0.2">
      <c r="A4675" s="44"/>
      <c r="B4675" s="105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  <c r="AA4675" s="39"/>
      <c r="AB4675" s="39"/>
      <c r="AC4675" s="39"/>
      <c r="AD4675" s="39"/>
      <c r="AE4675" s="39"/>
      <c r="AF4675" s="39"/>
      <c r="AG4675" s="39"/>
      <c r="AH4675" s="39"/>
      <c r="AI4675" s="39"/>
      <c r="AJ4675" s="39"/>
      <c r="AK4675" s="39"/>
      <c r="AL4675" s="39"/>
      <c r="AM4675" s="102">
        <f t="shared" si="218"/>
        <v>0</v>
      </c>
      <c r="AN4675" s="101">
        <f t="shared" si="219"/>
        <v>0</v>
      </c>
      <c r="AO4675" s="107" t="str">
        <f t="shared" si="217"/>
        <v/>
      </c>
      <c r="AP4675" s="40"/>
      <c r="AQ4675" s="45"/>
      <c r="AR4675" s="45"/>
      <c r="AS4675" s="45"/>
      <c r="AT4675" s="45"/>
      <c r="AU4675" s="41"/>
      <c r="AV4675" s="41"/>
      <c r="AW4675" s="42"/>
    </row>
    <row r="4676" spans="1:49" s="35" customFormat="1" x14ac:dyDescent="0.2">
      <c r="A4676" s="44"/>
      <c r="B4676" s="105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  <c r="AA4676" s="39"/>
      <c r="AB4676" s="39"/>
      <c r="AC4676" s="39"/>
      <c r="AD4676" s="39"/>
      <c r="AE4676" s="39"/>
      <c r="AF4676" s="39"/>
      <c r="AG4676" s="39"/>
      <c r="AH4676" s="39"/>
      <c r="AI4676" s="39"/>
      <c r="AJ4676" s="39"/>
      <c r="AK4676" s="39"/>
      <c r="AL4676" s="39"/>
      <c r="AM4676" s="102">
        <f t="shared" si="218"/>
        <v>0</v>
      </c>
      <c r="AN4676" s="101">
        <f t="shared" si="219"/>
        <v>0</v>
      </c>
      <c r="AO4676" s="107" t="str">
        <f t="shared" si="217"/>
        <v/>
      </c>
      <c r="AP4676" s="40"/>
      <c r="AQ4676" s="45"/>
      <c r="AR4676" s="45"/>
      <c r="AS4676" s="45"/>
      <c r="AT4676" s="45"/>
      <c r="AU4676" s="41"/>
      <c r="AV4676" s="41"/>
      <c r="AW4676" s="42"/>
    </row>
    <row r="4677" spans="1:49" s="35" customFormat="1" x14ac:dyDescent="0.2">
      <c r="A4677" s="44"/>
      <c r="B4677" s="105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  <c r="AA4677" s="39"/>
      <c r="AB4677" s="39"/>
      <c r="AC4677" s="39"/>
      <c r="AD4677" s="39"/>
      <c r="AE4677" s="39"/>
      <c r="AF4677" s="39"/>
      <c r="AG4677" s="39"/>
      <c r="AH4677" s="39"/>
      <c r="AI4677" s="39"/>
      <c r="AJ4677" s="39"/>
      <c r="AK4677" s="39"/>
      <c r="AL4677" s="39"/>
      <c r="AM4677" s="102">
        <f t="shared" si="218"/>
        <v>0</v>
      </c>
      <c r="AN4677" s="101">
        <f t="shared" si="219"/>
        <v>0</v>
      </c>
      <c r="AO4677" s="107" t="str">
        <f t="shared" si="217"/>
        <v/>
      </c>
      <c r="AP4677" s="40"/>
      <c r="AQ4677" s="45"/>
      <c r="AR4677" s="45"/>
      <c r="AS4677" s="45"/>
      <c r="AT4677" s="45"/>
      <c r="AU4677" s="41"/>
      <c r="AV4677" s="41"/>
      <c r="AW4677" s="42"/>
    </row>
    <row r="4678" spans="1:49" s="35" customFormat="1" x14ac:dyDescent="0.2">
      <c r="A4678" s="44"/>
      <c r="B4678" s="105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  <c r="AA4678" s="39"/>
      <c r="AB4678" s="39"/>
      <c r="AC4678" s="39"/>
      <c r="AD4678" s="39"/>
      <c r="AE4678" s="39"/>
      <c r="AF4678" s="39"/>
      <c r="AG4678" s="39"/>
      <c r="AH4678" s="39"/>
      <c r="AI4678" s="39"/>
      <c r="AJ4678" s="39"/>
      <c r="AK4678" s="39"/>
      <c r="AL4678" s="39"/>
      <c r="AM4678" s="102">
        <f t="shared" si="218"/>
        <v>0</v>
      </c>
      <c r="AN4678" s="101">
        <f t="shared" si="219"/>
        <v>0</v>
      </c>
      <c r="AO4678" s="107" t="str">
        <f t="shared" si="217"/>
        <v/>
      </c>
      <c r="AP4678" s="40"/>
      <c r="AQ4678" s="45"/>
      <c r="AR4678" s="45"/>
      <c r="AS4678" s="45"/>
      <c r="AT4678" s="45"/>
      <c r="AU4678" s="41"/>
      <c r="AV4678" s="41"/>
      <c r="AW4678" s="42"/>
    </row>
    <row r="4679" spans="1:49" s="35" customFormat="1" x14ac:dyDescent="0.2">
      <c r="A4679" s="44"/>
      <c r="B4679" s="105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  <c r="AA4679" s="39"/>
      <c r="AB4679" s="39"/>
      <c r="AC4679" s="39"/>
      <c r="AD4679" s="39"/>
      <c r="AE4679" s="39"/>
      <c r="AF4679" s="39"/>
      <c r="AG4679" s="39"/>
      <c r="AH4679" s="39"/>
      <c r="AI4679" s="39"/>
      <c r="AJ4679" s="39"/>
      <c r="AK4679" s="39"/>
      <c r="AL4679" s="39"/>
      <c r="AM4679" s="102">
        <f t="shared" si="218"/>
        <v>0</v>
      </c>
      <c r="AN4679" s="101">
        <f t="shared" si="219"/>
        <v>0</v>
      </c>
      <c r="AO4679" s="107" t="str">
        <f t="shared" si="217"/>
        <v/>
      </c>
      <c r="AP4679" s="40"/>
      <c r="AQ4679" s="45"/>
      <c r="AR4679" s="45"/>
      <c r="AS4679" s="45"/>
      <c r="AT4679" s="45"/>
      <c r="AU4679" s="41"/>
      <c r="AV4679" s="41"/>
      <c r="AW4679" s="42"/>
    </row>
    <row r="4680" spans="1:49" s="35" customFormat="1" x14ac:dyDescent="0.2">
      <c r="A4680" s="44"/>
      <c r="B4680" s="105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  <c r="AA4680" s="39"/>
      <c r="AB4680" s="39"/>
      <c r="AC4680" s="39"/>
      <c r="AD4680" s="39"/>
      <c r="AE4680" s="39"/>
      <c r="AF4680" s="39"/>
      <c r="AG4680" s="39"/>
      <c r="AH4680" s="39"/>
      <c r="AI4680" s="39"/>
      <c r="AJ4680" s="39"/>
      <c r="AK4680" s="39"/>
      <c r="AL4680" s="39"/>
      <c r="AM4680" s="102">
        <f t="shared" si="218"/>
        <v>0</v>
      </c>
      <c r="AN4680" s="101">
        <f t="shared" si="219"/>
        <v>0</v>
      </c>
      <c r="AO4680" s="107" t="str">
        <f t="shared" si="217"/>
        <v/>
      </c>
      <c r="AP4680" s="40"/>
      <c r="AQ4680" s="45"/>
      <c r="AR4680" s="45"/>
      <c r="AS4680" s="45"/>
      <c r="AT4680" s="45"/>
      <c r="AU4680" s="41"/>
      <c r="AV4680" s="41"/>
      <c r="AW4680" s="42"/>
    </row>
    <row r="4681" spans="1:49" s="35" customFormat="1" x14ac:dyDescent="0.2">
      <c r="A4681" s="44"/>
      <c r="B4681" s="105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  <c r="AA4681" s="39"/>
      <c r="AB4681" s="39"/>
      <c r="AC4681" s="39"/>
      <c r="AD4681" s="39"/>
      <c r="AE4681" s="39"/>
      <c r="AF4681" s="39"/>
      <c r="AG4681" s="39"/>
      <c r="AH4681" s="39"/>
      <c r="AI4681" s="39"/>
      <c r="AJ4681" s="39"/>
      <c r="AK4681" s="39"/>
      <c r="AL4681" s="39"/>
      <c r="AM4681" s="102">
        <f t="shared" si="218"/>
        <v>0</v>
      </c>
      <c r="AN4681" s="101">
        <f t="shared" si="219"/>
        <v>0</v>
      </c>
      <c r="AO4681" s="107" t="str">
        <f t="shared" si="217"/>
        <v/>
      </c>
      <c r="AP4681" s="40"/>
      <c r="AQ4681" s="45"/>
      <c r="AR4681" s="45"/>
      <c r="AS4681" s="45"/>
      <c r="AT4681" s="45"/>
      <c r="AU4681" s="41"/>
      <c r="AV4681" s="41"/>
      <c r="AW4681" s="42"/>
    </row>
    <row r="4682" spans="1:49" s="35" customFormat="1" x14ac:dyDescent="0.2">
      <c r="A4682" s="44"/>
      <c r="B4682" s="105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  <c r="AA4682" s="39"/>
      <c r="AB4682" s="39"/>
      <c r="AC4682" s="39"/>
      <c r="AD4682" s="39"/>
      <c r="AE4682" s="39"/>
      <c r="AF4682" s="39"/>
      <c r="AG4682" s="39"/>
      <c r="AH4682" s="39"/>
      <c r="AI4682" s="39"/>
      <c r="AJ4682" s="39"/>
      <c r="AK4682" s="39"/>
      <c r="AL4682" s="39"/>
      <c r="AM4682" s="102">
        <f t="shared" si="218"/>
        <v>0</v>
      </c>
      <c r="AN4682" s="101">
        <f t="shared" si="219"/>
        <v>0</v>
      </c>
      <c r="AO4682" s="107" t="str">
        <f t="shared" si="217"/>
        <v/>
      </c>
      <c r="AP4682" s="40"/>
      <c r="AQ4682" s="45"/>
      <c r="AR4682" s="45"/>
      <c r="AS4682" s="45"/>
      <c r="AT4682" s="45"/>
      <c r="AU4682" s="41"/>
      <c r="AV4682" s="41"/>
      <c r="AW4682" s="42"/>
    </row>
    <row r="4683" spans="1:49" s="35" customFormat="1" x14ac:dyDescent="0.2">
      <c r="A4683" s="44"/>
      <c r="B4683" s="105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  <c r="AA4683" s="39"/>
      <c r="AB4683" s="39"/>
      <c r="AC4683" s="39"/>
      <c r="AD4683" s="39"/>
      <c r="AE4683" s="39"/>
      <c r="AF4683" s="39"/>
      <c r="AG4683" s="39"/>
      <c r="AH4683" s="39"/>
      <c r="AI4683" s="39"/>
      <c r="AJ4683" s="39"/>
      <c r="AK4683" s="39"/>
      <c r="AL4683" s="39"/>
      <c r="AM4683" s="102">
        <f t="shared" si="218"/>
        <v>0</v>
      </c>
      <c r="AN4683" s="101">
        <f t="shared" si="219"/>
        <v>0</v>
      </c>
      <c r="AO4683" s="107" t="str">
        <f t="shared" si="217"/>
        <v/>
      </c>
      <c r="AP4683" s="40"/>
      <c r="AQ4683" s="45"/>
      <c r="AR4683" s="45"/>
      <c r="AS4683" s="45"/>
      <c r="AT4683" s="45"/>
      <c r="AU4683" s="41"/>
      <c r="AV4683" s="41"/>
      <c r="AW4683" s="42"/>
    </row>
    <row r="4684" spans="1:49" s="35" customFormat="1" x14ac:dyDescent="0.2">
      <c r="A4684" s="44"/>
      <c r="B4684" s="105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  <c r="AA4684" s="39"/>
      <c r="AB4684" s="39"/>
      <c r="AC4684" s="39"/>
      <c r="AD4684" s="39"/>
      <c r="AE4684" s="39"/>
      <c r="AF4684" s="39"/>
      <c r="AG4684" s="39"/>
      <c r="AH4684" s="39"/>
      <c r="AI4684" s="39"/>
      <c r="AJ4684" s="39"/>
      <c r="AK4684" s="39"/>
      <c r="AL4684" s="39"/>
      <c r="AM4684" s="102">
        <f t="shared" si="218"/>
        <v>0</v>
      </c>
      <c r="AN4684" s="101">
        <f t="shared" si="219"/>
        <v>0</v>
      </c>
      <c r="AO4684" s="107" t="str">
        <f t="shared" ref="AO4684:AO4747" si="220">IF(ISBLANK(A4684),"",A4684)</f>
        <v/>
      </c>
      <c r="AP4684" s="40"/>
      <c r="AQ4684" s="45"/>
      <c r="AR4684" s="45"/>
      <c r="AS4684" s="45"/>
      <c r="AT4684" s="45"/>
      <c r="AU4684" s="41"/>
      <c r="AV4684" s="41"/>
      <c r="AW4684" s="42"/>
    </row>
    <row r="4685" spans="1:49" s="35" customFormat="1" x14ac:dyDescent="0.2">
      <c r="A4685" s="44"/>
      <c r="B4685" s="105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  <c r="AA4685" s="39"/>
      <c r="AB4685" s="39"/>
      <c r="AC4685" s="39"/>
      <c r="AD4685" s="39"/>
      <c r="AE4685" s="39"/>
      <c r="AF4685" s="39"/>
      <c r="AG4685" s="39"/>
      <c r="AH4685" s="39"/>
      <c r="AI4685" s="39"/>
      <c r="AJ4685" s="39"/>
      <c r="AK4685" s="39"/>
      <c r="AL4685" s="39"/>
      <c r="AM4685" s="102">
        <f t="shared" ref="AM4685:AM4748" si="221">SUM(C4685:AL4685)</f>
        <v>0</v>
      </c>
      <c r="AN4685" s="101">
        <f t="shared" ref="AN4685:AN4748" si="222">C4685*$C$9+D4685*$D$9+E4685*$E$9+F4685*$F$9+G4685*$G$9+H4685*$H$9+I4685*$I$9+J4685*$J$9+K4685*$K$9+L4685*$L$9+M4685*$M$9+N4685*$N$9+O4685*$O$9+P4685*$P$9+Q4685*$Q$9+R4685*$R$9+S4685*$S$9+T4685*$T$9+U4685*$U$9+V4685*$V$9+W4685*$W$9+X4685*$X$9+Y4685*$Y$9+Z4685*$Z$9+AA4685*$AA$9+AB4685*$AB$9+AC4685*$AC$9+AD4685*$AD$9+AE4685*$AE$9+AF4685*$AF$9+AG4685*$AG$9+AH4685*$AH$9+AI4685*$AI$9+AJ4685*$AJ$9+AK4685*$AK$9+AL4685*$AL$9</f>
        <v>0</v>
      </c>
      <c r="AO4685" s="107" t="str">
        <f t="shared" si="220"/>
        <v/>
      </c>
      <c r="AP4685" s="40"/>
      <c r="AQ4685" s="45"/>
      <c r="AR4685" s="45"/>
      <c r="AS4685" s="45"/>
      <c r="AT4685" s="45"/>
      <c r="AU4685" s="41"/>
      <c r="AV4685" s="41"/>
      <c r="AW4685" s="42"/>
    </row>
    <row r="4686" spans="1:49" s="35" customFormat="1" x14ac:dyDescent="0.2">
      <c r="A4686" s="44"/>
      <c r="B4686" s="105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  <c r="AA4686" s="39"/>
      <c r="AB4686" s="39"/>
      <c r="AC4686" s="39"/>
      <c r="AD4686" s="39"/>
      <c r="AE4686" s="39"/>
      <c r="AF4686" s="39"/>
      <c r="AG4686" s="39"/>
      <c r="AH4686" s="39"/>
      <c r="AI4686" s="39"/>
      <c r="AJ4686" s="39"/>
      <c r="AK4686" s="39"/>
      <c r="AL4686" s="39"/>
      <c r="AM4686" s="102">
        <f t="shared" si="221"/>
        <v>0</v>
      </c>
      <c r="AN4686" s="101">
        <f t="shared" si="222"/>
        <v>0</v>
      </c>
      <c r="AO4686" s="107" t="str">
        <f t="shared" si="220"/>
        <v/>
      </c>
      <c r="AP4686" s="40"/>
      <c r="AQ4686" s="45"/>
      <c r="AR4686" s="45"/>
      <c r="AS4686" s="45"/>
      <c r="AT4686" s="45"/>
      <c r="AU4686" s="41"/>
      <c r="AV4686" s="41"/>
      <c r="AW4686" s="42"/>
    </row>
    <row r="4687" spans="1:49" s="35" customFormat="1" x14ac:dyDescent="0.2">
      <c r="A4687" s="44"/>
      <c r="B4687" s="105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  <c r="AA4687" s="39"/>
      <c r="AB4687" s="39"/>
      <c r="AC4687" s="39"/>
      <c r="AD4687" s="39"/>
      <c r="AE4687" s="39"/>
      <c r="AF4687" s="39"/>
      <c r="AG4687" s="39"/>
      <c r="AH4687" s="39"/>
      <c r="AI4687" s="39"/>
      <c r="AJ4687" s="39"/>
      <c r="AK4687" s="39"/>
      <c r="AL4687" s="39"/>
      <c r="AM4687" s="102">
        <f t="shared" si="221"/>
        <v>0</v>
      </c>
      <c r="AN4687" s="101">
        <f t="shared" si="222"/>
        <v>0</v>
      </c>
      <c r="AO4687" s="107" t="str">
        <f t="shared" si="220"/>
        <v/>
      </c>
      <c r="AP4687" s="40"/>
      <c r="AQ4687" s="45"/>
      <c r="AR4687" s="45"/>
      <c r="AS4687" s="45"/>
      <c r="AT4687" s="45"/>
      <c r="AU4687" s="41"/>
      <c r="AV4687" s="41"/>
      <c r="AW4687" s="42"/>
    </row>
    <row r="4688" spans="1:49" s="35" customFormat="1" x14ac:dyDescent="0.2">
      <c r="A4688" s="44"/>
      <c r="B4688" s="105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  <c r="AA4688" s="39"/>
      <c r="AB4688" s="39"/>
      <c r="AC4688" s="39"/>
      <c r="AD4688" s="39"/>
      <c r="AE4688" s="39"/>
      <c r="AF4688" s="39"/>
      <c r="AG4688" s="39"/>
      <c r="AH4688" s="39"/>
      <c r="AI4688" s="39"/>
      <c r="AJ4688" s="39"/>
      <c r="AK4688" s="39"/>
      <c r="AL4688" s="39"/>
      <c r="AM4688" s="102">
        <f t="shared" si="221"/>
        <v>0</v>
      </c>
      <c r="AN4688" s="101">
        <f t="shared" si="222"/>
        <v>0</v>
      </c>
      <c r="AO4688" s="107" t="str">
        <f t="shared" si="220"/>
        <v/>
      </c>
      <c r="AP4688" s="40"/>
      <c r="AQ4688" s="45"/>
      <c r="AR4688" s="45"/>
      <c r="AS4688" s="45"/>
      <c r="AT4688" s="45"/>
      <c r="AU4688" s="41"/>
      <c r="AV4688" s="41"/>
      <c r="AW4688" s="42"/>
    </row>
    <row r="4689" spans="1:49" s="35" customFormat="1" x14ac:dyDescent="0.2">
      <c r="A4689" s="44"/>
      <c r="B4689" s="105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  <c r="AA4689" s="39"/>
      <c r="AB4689" s="39"/>
      <c r="AC4689" s="39"/>
      <c r="AD4689" s="39"/>
      <c r="AE4689" s="39"/>
      <c r="AF4689" s="39"/>
      <c r="AG4689" s="39"/>
      <c r="AH4689" s="39"/>
      <c r="AI4689" s="39"/>
      <c r="AJ4689" s="39"/>
      <c r="AK4689" s="39"/>
      <c r="AL4689" s="39"/>
      <c r="AM4689" s="102">
        <f t="shared" si="221"/>
        <v>0</v>
      </c>
      <c r="AN4689" s="101">
        <f t="shared" si="222"/>
        <v>0</v>
      </c>
      <c r="AO4689" s="107" t="str">
        <f t="shared" si="220"/>
        <v/>
      </c>
      <c r="AP4689" s="40"/>
      <c r="AQ4689" s="45"/>
      <c r="AR4689" s="45"/>
      <c r="AS4689" s="45"/>
      <c r="AT4689" s="45"/>
      <c r="AU4689" s="41"/>
      <c r="AV4689" s="41"/>
      <c r="AW4689" s="42"/>
    </row>
    <row r="4690" spans="1:49" s="35" customFormat="1" x14ac:dyDescent="0.2">
      <c r="A4690" s="44"/>
      <c r="B4690" s="105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  <c r="AA4690" s="39"/>
      <c r="AB4690" s="39"/>
      <c r="AC4690" s="39"/>
      <c r="AD4690" s="39"/>
      <c r="AE4690" s="39"/>
      <c r="AF4690" s="39"/>
      <c r="AG4690" s="39"/>
      <c r="AH4690" s="39"/>
      <c r="AI4690" s="39"/>
      <c r="AJ4690" s="39"/>
      <c r="AK4690" s="39"/>
      <c r="AL4690" s="39"/>
      <c r="AM4690" s="102">
        <f t="shared" si="221"/>
        <v>0</v>
      </c>
      <c r="AN4690" s="101">
        <f t="shared" si="222"/>
        <v>0</v>
      </c>
      <c r="AO4690" s="107" t="str">
        <f t="shared" si="220"/>
        <v/>
      </c>
      <c r="AP4690" s="40"/>
      <c r="AQ4690" s="45"/>
      <c r="AR4690" s="45"/>
      <c r="AS4690" s="45"/>
      <c r="AT4690" s="45"/>
      <c r="AU4690" s="41"/>
      <c r="AV4690" s="41"/>
      <c r="AW4690" s="42"/>
    </row>
    <row r="4691" spans="1:49" s="35" customFormat="1" x14ac:dyDescent="0.2">
      <c r="A4691" s="44"/>
      <c r="B4691" s="105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  <c r="AA4691" s="39"/>
      <c r="AB4691" s="39"/>
      <c r="AC4691" s="39"/>
      <c r="AD4691" s="39"/>
      <c r="AE4691" s="39"/>
      <c r="AF4691" s="39"/>
      <c r="AG4691" s="39"/>
      <c r="AH4691" s="39"/>
      <c r="AI4691" s="39"/>
      <c r="AJ4691" s="39"/>
      <c r="AK4691" s="39"/>
      <c r="AL4691" s="39"/>
      <c r="AM4691" s="102">
        <f t="shared" si="221"/>
        <v>0</v>
      </c>
      <c r="AN4691" s="101">
        <f t="shared" si="222"/>
        <v>0</v>
      </c>
      <c r="AO4691" s="107" t="str">
        <f t="shared" si="220"/>
        <v/>
      </c>
      <c r="AP4691" s="40"/>
      <c r="AQ4691" s="45"/>
      <c r="AR4691" s="45"/>
      <c r="AS4691" s="45"/>
      <c r="AT4691" s="45"/>
      <c r="AU4691" s="41"/>
      <c r="AV4691" s="41"/>
      <c r="AW4691" s="42"/>
    </row>
    <row r="4692" spans="1:49" s="35" customFormat="1" x14ac:dyDescent="0.2">
      <c r="A4692" s="44"/>
      <c r="B4692" s="105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  <c r="AA4692" s="39"/>
      <c r="AB4692" s="39"/>
      <c r="AC4692" s="39"/>
      <c r="AD4692" s="39"/>
      <c r="AE4692" s="39"/>
      <c r="AF4692" s="39"/>
      <c r="AG4692" s="39"/>
      <c r="AH4692" s="39"/>
      <c r="AI4692" s="39"/>
      <c r="AJ4692" s="39"/>
      <c r="AK4692" s="39"/>
      <c r="AL4692" s="39"/>
      <c r="AM4692" s="102">
        <f t="shared" si="221"/>
        <v>0</v>
      </c>
      <c r="AN4692" s="101">
        <f t="shared" si="222"/>
        <v>0</v>
      </c>
      <c r="AO4692" s="107" t="str">
        <f t="shared" si="220"/>
        <v/>
      </c>
      <c r="AP4692" s="40"/>
      <c r="AQ4692" s="45"/>
      <c r="AR4692" s="45"/>
      <c r="AS4692" s="45"/>
      <c r="AT4692" s="45"/>
      <c r="AU4692" s="41"/>
      <c r="AV4692" s="41"/>
      <c r="AW4692" s="42"/>
    </row>
    <row r="4693" spans="1:49" s="35" customFormat="1" x14ac:dyDescent="0.2">
      <c r="A4693" s="44"/>
      <c r="B4693" s="105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  <c r="AA4693" s="39"/>
      <c r="AB4693" s="39"/>
      <c r="AC4693" s="39"/>
      <c r="AD4693" s="39"/>
      <c r="AE4693" s="39"/>
      <c r="AF4693" s="39"/>
      <c r="AG4693" s="39"/>
      <c r="AH4693" s="39"/>
      <c r="AI4693" s="39"/>
      <c r="AJ4693" s="39"/>
      <c r="AK4693" s="39"/>
      <c r="AL4693" s="39"/>
      <c r="AM4693" s="102">
        <f t="shared" si="221"/>
        <v>0</v>
      </c>
      <c r="AN4693" s="101">
        <f t="shared" si="222"/>
        <v>0</v>
      </c>
      <c r="AO4693" s="107" t="str">
        <f t="shared" si="220"/>
        <v/>
      </c>
      <c r="AP4693" s="40"/>
      <c r="AQ4693" s="45"/>
      <c r="AR4693" s="45"/>
      <c r="AS4693" s="45"/>
      <c r="AT4693" s="45"/>
      <c r="AU4693" s="41"/>
      <c r="AV4693" s="41"/>
      <c r="AW4693" s="42"/>
    </row>
    <row r="4694" spans="1:49" s="35" customFormat="1" x14ac:dyDescent="0.2">
      <c r="A4694" s="44"/>
      <c r="B4694" s="105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  <c r="AA4694" s="39"/>
      <c r="AB4694" s="39"/>
      <c r="AC4694" s="39"/>
      <c r="AD4694" s="39"/>
      <c r="AE4694" s="39"/>
      <c r="AF4694" s="39"/>
      <c r="AG4694" s="39"/>
      <c r="AH4694" s="39"/>
      <c r="AI4694" s="39"/>
      <c r="AJ4694" s="39"/>
      <c r="AK4694" s="39"/>
      <c r="AL4694" s="39"/>
      <c r="AM4694" s="102">
        <f t="shared" si="221"/>
        <v>0</v>
      </c>
      <c r="AN4694" s="101">
        <f t="shared" si="222"/>
        <v>0</v>
      </c>
      <c r="AO4694" s="107" t="str">
        <f t="shared" si="220"/>
        <v/>
      </c>
      <c r="AP4694" s="40"/>
      <c r="AQ4694" s="45"/>
      <c r="AR4694" s="45"/>
      <c r="AS4694" s="45"/>
      <c r="AT4694" s="45"/>
      <c r="AU4694" s="41"/>
      <c r="AV4694" s="41"/>
      <c r="AW4694" s="42"/>
    </row>
    <row r="4695" spans="1:49" s="35" customFormat="1" x14ac:dyDescent="0.2">
      <c r="A4695" s="44"/>
      <c r="B4695" s="105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  <c r="AA4695" s="39"/>
      <c r="AB4695" s="39"/>
      <c r="AC4695" s="39"/>
      <c r="AD4695" s="39"/>
      <c r="AE4695" s="39"/>
      <c r="AF4695" s="39"/>
      <c r="AG4695" s="39"/>
      <c r="AH4695" s="39"/>
      <c r="AI4695" s="39"/>
      <c r="AJ4695" s="39"/>
      <c r="AK4695" s="39"/>
      <c r="AL4695" s="39"/>
      <c r="AM4695" s="102">
        <f t="shared" si="221"/>
        <v>0</v>
      </c>
      <c r="AN4695" s="101">
        <f t="shared" si="222"/>
        <v>0</v>
      </c>
      <c r="AO4695" s="107" t="str">
        <f t="shared" si="220"/>
        <v/>
      </c>
      <c r="AP4695" s="40"/>
      <c r="AQ4695" s="45"/>
      <c r="AR4695" s="45"/>
      <c r="AS4695" s="45"/>
      <c r="AT4695" s="45"/>
      <c r="AU4695" s="41"/>
      <c r="AV4695" s="41"/>
      <c r="AW4695" s="42"/>
    </row>
    <row r="4696" spans="1:49" s="35" customFormat="1" x14ac:dyDescent="0.2">
      <c r="A4696" s="44"/>
      <c r="B4696" s="105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  <c r="AA4696" s="39"/>
      <c r="AB4696" s="39"/>
      <c r="AC4696" s="39"/>
      <c r="AD4696" s="39"/>
      <c r="AE4696" s="39"/>
      <c r="AF4696" s="39"/>
      <c r="AG4696" s="39"/>
      <c r="AH4696" s="39"/>
      <c r="AI4696" s="39"/>
      <c r="AJ4696" s="39"/>
      <c r="AK4696" s="39"/>
      <c r="AL4696" s="39"/>
      <c r="AM4696" s="102">
        <f t="shared" si="221"/>
        <v>0</v>
      </c>
      <c r="AN4696" s="101">
        <f t="shared" si="222"/>
        <v>0</v>
      </c>
      <c r="AO4696" s="107" t="str">
        <f t="shared" si="220"/>
        <v/>
      </c>
      <c r="AP4696" s="40"/>
      <c r="AQ4696" s="45"/>
      <c r="AR4696" s="45"/>
      <c r="AS4696" s="45"/>
      <c r="AT4696" s="45"/>
      <c r="AU4696" s="41"/>
      <c r="AV4696" s="41"/>
      <c r="AW4696" s="42"/>
    </row>
    <row r="4697" spans="1:49" s="35" customFormat="1" x14ac:dyDescent="0.2">
      <c r="A4697" s="44"/>
      <c r="B4697" s="105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  <c r="AA4697" s="39"/>
      <c r="AB4697" s="39"/>
      <c r="AC4697" s="39"/>
      <c r="AD4697" s="39"/>
      <c r="AE4697" s="39"/>
      <c r="AF4697" s="39"/>
      <c r="AG4697" s="39"/>
      <c r="AH4697" s="39"/>
      <c r="AI4697" s="39"/>
      <c r="AJ4697" s="39"/>
      <c r="AK4697" s="39"/>
      <c r="AL4697" s="39"/>
      <c r="AM4697" s="102">
        <f t="shared" si="221"/>
        <v>0</v>
      </c>
      <c r="AN4697" s="101">
        <f t="shared" si="222"/>
        <v>0</v>
      </c>
      <c r="AO4697" s="107" t="str">
        <f t="shared" si="220"/>
        <v/>
      </c>
      <c r="AP4697" s="40"/>
      <c r="AQ4697" s="45"/>
      <c r="AR4697" s="45"/>
      <c r="AS4697" s="45"/>
      <c r="AT4697" s="45"/>
      <c r="AU4697" s="41"/>
      <c r="AV4697" s="41"/>
      <c r="AW4697" s="42"/>
    </row>
    <row r="4698" spans="1:49" s="35" customFormat="1" x14ac:dyDescent="0.2">
      <c r="A4698" s="44"/>
      <c r="B4698" s="105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  <c r="AA4698" s="39"/>
      <c r="AB4698" s="39"/>
      <c r="AC4698" s="39"/>
      <c r="AD4698" s="39"/>
      <c r="AE4698" s="39"/>
      <c r="AF4698" s="39"/>
      <c r="AG4698" s="39"/>
      <c r="AH4698" s="39"/>
      <c r="AI4698" s="39"/>
      <c r="AJ4698" s="39"/>
      <c r="AK4698" s="39"/>
      <c r="AL4698" s="39"/>
      <c r="AM4698" s="102">
        <f t="shared" si="221"/>
        <v>0</v>
      </c>
      <c r="AN4698" s="101">
        <f t="shared" si="222"/>
        <v>0</v>
      </c>
      <c r="AO4698" s="107" t="str">
        <f t="shared" si="220"/>
        <v/>
      </c>
      <c r="AP4698" s="40"/>
      <c r="AQ4698" s="45"/>
      <c r="AR4698" s="45"/>
      <c r="AS4698" s="45"/>
      <c r="AT4698" s="45"/>
      <c r="AU4698" s="41"/>
      <c r="AV4698" s="41"/>
      <c r="AW4698" s="42"/>
    </row>
    <row r="4699" spans="1:49" s="35" customFormat="1" x14ac:dyDescent="0.2">
      <c r="A4699" s="44"/>
      <c r="B4699" s="105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  <c r="AA4699" s="39"/>
      <c r="AB4699" s="39"/>
      <c r="AC4699" s="39"/>
      <c r="AD4699" s="39"/>
      <c r="AE4699" s="39"/>
      <c r="AF4699" s="39"/>
      <c r="AG4699" s="39"/>
      <c r="AH4699" s="39"/>
      <c r="AI4699" s="39"/>
      <c r="AJ4699" s="39"/>
      <c r="AK4699" s="39"/>
      <c r="AL4699" s="39"/>
      <c r="AM4699" s="102">
        <f t="shared" si="221"/>
        <v>0</v>
      </c>
      <c r="AN4699" s="101">
        <f t="shared" si="222"/>
        <v>0</v>
      </c>
      <c r="AO4699" s="107" t="str">
        <f t="shared" si="220"/>
        <v/>
      </c>
      <c r="AP4699" s="40"/>
      <c r="AQ4699" s="45"/>
      <c r="AR4699" s="45"/>
      <c r="AS4699" s="45"/>
      <c r="AT4699" s="45"/>
      <c r="AU4699" s="41"/>
      <c r="AV4699" s="41"/>
      <c r="AW4699" s="42"/>
    </row>
    <row r="4700" spans="1:49" s="35" customFormat="1" x14ac:dyDescent="0.2">
      <c r="A4700" s="44"/>
      <c r="B4700" s="105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  <c r="AA4700" s="39"/>
      <c r="AB4700" s="39"/>
      <c r="AC4700" s="39"/>
      <c r="AD4700" s="39"/>
      <c r="AE4700" s="39"/>
      <c r="AF4700" s="39"/>
      <c r="AG4700" s="39"/>
      <c r="AH4700" s="39"/>
      <c r="AI4700" s="39"/>
      <c r="AJ4700" s="39"/>
      <c r="AK4700" s="39"/>
      <c r="AL4700" s="39"/>
      <c r="AM4700" s="102">
        <f t="shared" si="221"/>
        <v>0</v>
      </c>
      <c r="AN4700" s="101">
        <f t="shared" si="222"/>
        <v>0</v>
      </c>
      <c r="AO4700" s="107" t="str">
        <f t="shared" si="220"/>
        <v/>
      </c>
      <c r="AP4700" s="40"/>
      <c r="AQ4700" s="45"/>
      <c r="AR4700" s="45"/>
      <c r="AS4700" s="45"/>
      <c r="AT4700" s="45"/>
      <c r="AU4700" s="41"/>
      <c r="AV4700" s="41"/>
      <c r="AW4700" s="42"/>
    </row>
    <row r="4701" spans="1:49" s="35" customFormat="1" x14ac:dyDescent="0.2">
      <c r="A4701" s="44"/>
      <c r="B4701" s="105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  <c r="AA4701" s="39"/>
      <c r="AB4701" s="39"/>
      <c r="AC4701" s="39"/>
      <c r="AD4701" s="39"/>
      <c r="AE4701" s="39"/>
      <c r="AF4701" s="39"/>
      <c r="AG4701" s="39"/>
      <c r="AH4701" s="39"/>
      <c r="AI4701" s="39"/>
      <c r="AJ4701" s="39"/>
      <c r="AK4701" s="39"/>
      <c r="AL4701" s="39"/>
      <c r="AM4701" s="102">
        <f t="shared" si="221"/>
        <v>0</v>
      </c>
      <c r="AN4701" s="101">
        <f t="shared" si="222"/>
        <v>0</v>
      </c>
      <c r="AO4701" s="107" t="str">
        <f t="shared" si="220"/>
        <v/>
      </c>
      <c r="AP4701" s="40"/>
      <c r="AQ4701" s="45"/>
      <c r="AR4701" s="45"/>
      <c r="AS4701" s="45"/>
      <c r="AT4701" s="45"/>
      <c r="AU4701" s="41"/>
      <c r="AV4701" s="41"/>
      <c r="AW4701" s="42"/>
    </row>
    <row r="4702" spans="1:49" s="35" customFormat="1" x14ac:dyDescent="0.2">
      <c r="A4702" s="44"/>
      <c r="B4702" s="105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  <c r="AA4702" s="39"/>
      <c r="AB4702" s="39"/>
      <c r="AC4702" s="39"/>
      <c r="AD4702" s="39"/>
      <c r="AE4702" s="39"/>
      <c r="AF4702" s="39"/>
      <c r="AG4702" s="39"/>
      <c r="AH4702" s="39"/>
      <c r="AI4702" s="39"/>
      <c r="AJ4702" s="39"/>
      <c r="AK4702" s="39"/>
      <c r="AL4702" s="39"/>
      <c r="AM4702" s="102">
        <f t="shared" si="221"/>
        <v>0</v>
      </c>
      <c r="AN4702" s="101">
        <f t="shared" si="222"/>
        <v>0</v>
      </c>
      <c r="AO4702" s="107" t="str">
        <f t="shared" si="220"/>
        <v/>
      </c>
      <c r="AP4702" s="40"/>
      <c r="AQ4702" s="45"/>
      <c r="AR4702" s="45"/>
      <c r="AS4702" s="45"/>
      <c r="AT4702" s="45"/>
      <c r="AU4702" s="41"/>
      <c r="AV4702" s="41"/>
      <c r="AW4702" s="42"/>
    </row>
    <row r="4703" spans="1:49" s="35" customFormat="1" x14ac:dyDescent="0.2">
      <c r="A4703" s="44"/>
      <c r="B4703" s="105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  <c r="AA4703" s="39"/>
      <c r="AB4703" s="39"/>
      <c r="AC4703" s="39"/>
      <c r="AD4703" s="39"/>
      <c r="AE4703" s="39"/>
      <c r="AF4703" s="39"/>
      <c r="AG4703" s="39"/>
      <c r="AH4703" s="39"/>
      <c r="AI4703" s="39"/>
      <c r="AJ4703" s="39"/>
      <c r="AK4703" s="39"/>
      <c r="AL4703" s="39"/>
      <c r="AM4703" s="102">
        <f t="shared" si="221"/>
        <v>0</v>
      </c>
      <c r="AN4703" s="101">
        <f t="shared" si="222"/>
        <v>0</v>
      </c>
      <c r="AO4703" s="107" t="str">
        <f t="shared" si="220"/>
        <v/>
      </c>
      <c r="AP4703" s="40"/>
      <c r="AQ4703" s="45"/>
      <c r="AR4703" s="45"/>
      <c r="AS4703" s="45"/>
      <c r="AT4703" s="45"/>
      <c r="AU4703" s="41"/>
      <c r="AV4703" s="41"/>
      <c r="AW4703" s="42"/>
    </row>
    <row r="4704" spans="1:49" s="35" customFormat="1" x14ac:dyDescent="0.2">
      <c r="A4704" s="44"/>
      <c r="B4704" s="105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  <c r="AA4704" s="39"/>
      <c r="AB4704" s="39"/>
      <c r="AC4704" s="39"/>
      <c r="AD4704" s="39"/>
      <c r="AE4704" s="39"/>
      <c r="AF4704" s="39"/>
      <c r="AG4704" s="39"/>
      <c r="AH4704" s="39"/>
      <c r="AI4704" s="39"/>
      <c r="AJ4704" s="39"/>
      <c r="AK4704" s="39"/>
      <c r="AL4704" s="39"/>
      <c r="AM4704" s="102">
        <f t="shared" si="221"/>
        <v>0</v>
      </c>
      <c r="AN4704" s="101">
        <f t="shared" si="222"/>
        <v>0</v>
      </c>
      <c r="AO4704" s="107" t="str">
        <f t="shared" si="220"/>
        <v/>
      </c>
      <c r="AP4704" s="40"/>
      <c r="AQ4704" s="45"/>
      <c r="AR4704" s="45"/>
      <c r="AS4704" s="45"/>
      <c r="AT4704" s="45"/>
      <c r="AU4704" s="41"/>
      <c r="AV4704" s="41"/>
      <c r="AW4704" s="42"/>
    </row>
    <row r="4705" spans="1:49" s="35" customFormat="1" x14ac:dyDescent="0.2">
      <c r="A4705" s="44"/>
      <c r="B4705" s="105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  <c r="AA4705" s="39"/>
      <c r="AB4705" s="39"/>
      <c r="AC4705" s="39"/>
      <c r="AD4705" s="39"/>
      <c r="AE4705" s="39"/>
      <c r="AF4705" s="39"/>
      <c r="AG4705" s="39"/>
      <c r="AH4705" s="39"/>
      <c r="AI4705" s="39"/>
      <c r="AJ4705" s="39"/>
      <c r="AK4705" s="39"/>
      <c r="AL4705" s="39"/>
      <c r="AM4705" s="102">
        <f t="shared" si="221"/>
        <v>0</v>
      </c>
      <c r="AN4705" s="101">
        <f t="shared" si="222"/>
        <v>0</v>
      </c>
      <c r="AO4705" s="107" t="str">
        <f t="shared" si="220"/>
        <v/>
      </c>
      <c r="AP4705" s="40"/>
      <c r="AQ4705" s="45"/>
      <c r="AR4705" s="45"/>
      <c r="AS4705" s="45"/>
      <c r="AT4705" s="45"/>
      <c r="AU4705" s="41"/>
      <c r="AV4705" s="41"/>
      <c r="AW4705" s="42"/>
    </row>
    <row r="4706" spans="1:49" s="35" customFormat="1" x14ac:dyDescent="0.2">
      <c r="A4706" s="44"/>
      <c r="B4706" s="105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  <c r="AA4706" s="39"/>
      <c r="AB4706" s="39"/>
      <c r="AC4706" s="39"/>
      <c r="AD4706" s="39"/>
      <c r="AE4706" s="39"/>
      <c r="AF4706" s="39"/>
      <c r="AG4706" s="39"/>
      <c r="AH4706" s="39"/>
      <c r="AI4706" s="39"/>
      <c r="AJ4706" s="39"/>
      <c r="AK4706" s="39"/>
      <c r="AL4706" s="39"/>
      <c r="AM4706" s="102">
        <f t="shared" si="221"/>
        <v>0</v>
      </c>
      <c r="AN4706" s="101">
        <f t="shared" si="222"/>
        <v>0</v>
      </c>
      <c r="AO4706" s="107" t="str">
        <f t="shared" si="220"/>
        <v/>
      </c>
      <c r="AP4706" s="40"/>
      <c r="AQ4706" s="45"/>
      <c r="AR4706" s="45"/>
      <c r="AS4706" s="45"/>
      <c r="AT4706" s="45"/>
      <c r="AU4706" s="41"/>
      <c r="AV4706" s="41"/>
      <c r="AW4706" s="42"/>
    </row>
    <row r="4707" spans="1:49" s="35" customFormat="1" x14ac:dyDescent="0.2">
      <c r="A4707" s="44"/>
      <c r="B4707" s="105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  <c r="AA4707" s="39"/>
      <c r="AB4707" s="39"/>
      <c r="AC4707" s="39"/>
      <c r="AD4707" s="39"/>
      <c r="AE4707" s="39"/>
      <c r="AF4707" s="39"/>
      <c r="AG4707" s="39"/>
      <c r="AH4707" s="39"/>
      <c r="AI4707" s="39"/>
      <c r="AJ4707" s="39"/>
      <c r="AK4707" s="39"/>
      <c r="AL4707" s="39"/>
      <c r="AM4707" s="102">
        <f t="shared" si="221"/>
        <v>0</v>
      </c>
      <c r="AN4707" s="101">
        <f t="shared" si="222"/>
        <v>0</v>
      </c>
      <c r="AO4707" s="107" t="str">
        <f t="shared" si="220"/>
        <v/>
      </c>
      <c r="AP4707" s="40"/>
      <c r="AQ4707" s="45"/>
      <c r="AR4707" s="45"/>
      <c r="AS4707" s="45"/>
      <c r="AT4707" s="45"/>
      <c r="AU4707" s="41"/>
      <c r="AV4707" s="41"/>
      <c r="AW4707" s="42"/>
    </row>
    <row r="4708" spans="1:49" s="35" customFormat="1" x14ac:dyDescent="0.2">
      <c r="A4708" s="44"/>
      <c r="B4708" s="105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  <c r="AA4708" s="39"/>
      <c r="AB4708" s="39"/>
      <c r="AC4708" s="39"/>
      <c r="AD4708" s="39"/>
      <c r="AE4708" s="39"/>
      <c r="AF4708" s="39"/>
      <c r="AG4708" s="39"/>
      <c r="AH4708" s="39"/>
      <c r="AI4708" s="39"/>
      <c r="AJ4708" s="39"/>
      <c r="AK4708" s="39"/>
      <c r="AL4708" s="39"/>
      <c r="AM4708" s="102">
        <f t="shared" si="221"/>
        <v>0</v>
      </c>
      <c r="AN4708" s="101">
        <f t="shared" si="222"/>
        <v>0</v>
      </c>
      <c r="AO4708" s="107" t="str">
        <f t="shared" si="220"/>
        <v/>
      </c>
      <c r="AP4708" s="40"/>
      <c r="AQ4708" s="45"/>
      <c r="AR4708" s="45"/>
      <c r="AS4708" s="45"/>
      <c r="AT4708" s="45"/>
      <c r="AU4708" s="41"/>
      <c r="AV4708" s="41"/>
      <c r="AW4708" s="42"/>
    </row>
    <row r="4709" spans="1:49" s="35" customFormat="1" x14ac:dyDescent="0.2">
      <c r="A4709" s="44"/>
      <c r="B4709" s="105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  <c r="AA4709" s="39"/>
      <c r="AB4709" s="39"/>
      <c r="AC4709" s="39"/>
      <c r="AD4709" s="39"/>
      <c r="AE4709" s="39"/>
      <c r="AF4709" s="39"/>
      <c r="AG4709" s="39"/>
      <c r="AH4709" s="39"/>
      <c r="AI4709" s="39"/>
      <c r="AJ4709" s="39"/>
      <c r="AK4709" s="39"/>
      <c r="AL4709" s="39"/>
      <c r="AM4709" s="102">
        <f t="shared" si="221"/>
        <v>0</v>
      </c>
      <c r="AN4709" s="101">
        <f t="shared" si="222"/>
        <v>0</v>
      </c>
      <c r="AO4709" s="107" t="str">
        <f t="shared" si="220"/>
        <v/>
      </c>
      <c r="AP4709" s="40"/>
      <c r="AQ4709" s="45"/>
      <c r="AR4709" s="45"/>
      <c r="AS4709" s="45"/>
      <c r="AT4709" s="45"/>
      <c r="AU4709" s="41"/>
      <c r="AV4709" s="41"/>
      <c r="AW4709" s="42"/>
    </row>
    <row r="4710" spans="1:49" s="35" customFormat="1" x14ac:dyDescent="0.2">
      <c r="A4710" s="44"/>
      <c r="B4710" s="105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  <c r="AA4710" s="39"/>
      <c r="AB4710" s="39"/>
      <c r="AC4710" s="39"/>
      <c r="AD4710" s="39"/>
      <c r="AE4710" s="39"/>
      <c r="AF4710" s="39"/>
      <c r="AG4710" s="39"/>
      <c r="AH4710" s="39"/>
      <c r="AI4710" s="39"/>
      <c r="AJ4710" s="39"/>
      <c r="AK4710" s="39"/>
      <c r="AL4710" s="39"/>
      <c r="AM4710" s="102">
        <f t="shared" si="221"/>
        <v>0</v>
      </c>
      <c r="AN4710" s="101">
        <f t="shared" si="222"/>
        <v>0</v>
      </c>
      <c r="AO4710" s="107" t="str">
        <f t="shared" si="220"/>
        <v/>
      </c>
      <c r="AP4710" s="40"/>
      <c r="AQ4710" s="45"/>
      <c r="AR4710" s="45"/>
      <c r="AS4710" s="45"/>
      <c r="AT4710" s="45"/>
      <c r="AU4710" s="41"/>
      <c r="AV4710" s="41"/>
      <c r="AW4710" s="42"/>
    </row>
    <row r="4711" spans="1:49" s="35" customFormat="1" x14ac:dyDescent="0.2">
      <c r="A4711" s="44"/>
      <c r="B4711" s="105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  <c r="AA4711" s="39"/>
      <c r="AB4711" s="39"/>
      <c r="AC4711" s="39"/>
      <c r="AD4711" s="39"/>
      <c r="AE4711" s="39"/>
      <c r="AF4711" s="39"/>
      <c r="AG4711" s="39"/>
      <c r="AH4711" s="39"/>
      <c r="AI4711" s="39"/>
      <c r="AJ4711" s="39"/>
      <c r="AK4711" s="39"/>
      <c r="AL4711" s="39"/>
      <c r="AM4711" s="102">
        <f t="shared" si="221"/>
        <v>0</v>
      </c>
      <c r="AN4711" s="101">
        <f t="shared" si="222"/>
        <v>0</v>
      </c>
      <c r="AO4711" s="107" t="str">
        <f t="shared" si="220"/>
        <v/>
      </c>
      <c r="AP4711" s="40"/>
      <c r="AQ4711" s="45"/>
      <c r="AR4711" s="45"/>
      <c r="AS4711" s="45"/>
      <c r="AT4711" s="45"/>
      <c r="AU4711" s="41"/>
      <c r="AV4711" s="41"/>
      <c r="AW4711" s="42"/>
    </row>
    <row r="4712" spans="1:49" s="35" customFormat="1" x14ac:dyDescent="0.2">
      <c r="A4712" s="44"/>
      <c r="B4712" s="105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  <c r="AA4712" s="39"/>
      <c r="AB4712" s="39"/>
      <c r="AC4712" s="39"/>
      <c r="AD4712" s="39"/>
      <c r="AE4712" s="39"/>
      <c r="AF4712" s="39"/>
      <c r="AG4712" s="39"/>
      <c r="AH4712" s="39"/>
      <c r="AI4712" s="39"/>
      <c r="AJ4712" s="39"/>
      <c r="AK4712" s="39"/>
      <c r="AL4712" s="39"/>
      <c r="AM4712" s="102">
        <f t="shared" si="221"/>
        <v>0</v>
      </c>
      <c r="AN4712" s="101">
        <f t="shared" si="222"/>
        <v>0</v>
      </c>
      <c r="AO4712" s="107" t="str">
        <f t="shared" si="220"/>
        <v/>
      </c>
      <c r="AP4712" s="40"/>
      <c r="AQ4712" s="45"/>
      <c r="AR4712" s="45"/>
      <c r="AS4712" s="45"/>
      <c r="AT4712" s="45"/>
      <c r="AU4712" s="41"/>
      <c r="AV4712" s="41"/>
      <c r="AW4712" s="42"/>
    </row>
    <row r="4713" spans="1:49" s="35" customFormat="1" x14ac:dyDescent="0.2">
      <c r="A4713" s="44"/>
      <c r="B4713" s="105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  <c r="AA4713" s="39"/>
      <c r="AB4713" s="39"/>
      <c r="AC4713" s="39"/>
      <c r="AD4713" s="39"/>
      <c r="AE4713" s="39"/>
      <c r="AF4713" s="39"/>
      <c r="AG4713" s="39"/>
      <c r="AH4713" s="39"/>
      <c r="AI4713" s="39"/>
      <c r="AJ4713" s="39"/>
      <c r="AK4713" s="39"/>
      <c r="AL4713" s="39"/>
      <c r="AM4713" s="102">
        <f t="shared" si="221"/>
        <v>0</v>
      </c>
      <c r="AN4713" s="101">
        <f t="shared" si="222"/>
        <v>0</v>
      </c>
      <c r="AO4713" s="107" t="str">
        <f t="shared" si="220"/>
        <v/>
      </c>
      <c r="AP4713" s="40"/>
      <c r="AQ4713" s="45"/>
      <c r="AR4713" s="45"/>
      <c r="AS4713" s="45"/>
      <c r="AT4713" s="45"/>
      <c r="AU4713" s="41"/>
      <c r="AV4713" s="41"/>
      <c r="AW4713" s="42"/>
    </row>
    <row r="4714" spans="1:49" s="35" customFormat="1" x14ac:dyDescent="0.2">
      <c r="A4714" s="44"/>
      <c r="B4714" s="105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  <c r="AA4714" s="39"/>
      <c r="AB4714" s="39"/>
      <c r="AC4714" s="39"/>
      <c r="AD4714" s="39"/>
      <c r="AE4714" s="39"/>
      <c r="AF4714" s="39"/>
      <c r="AG4714" s="39"/>
      <c r="AH4714" s="39"/>
      <c r="AI4714" s="39"/>
      <c r="AJ4714" s="39"/>
      <c r="AK4714" s="39"/>
      <c r="AL4714" s="39"/>
      <c r="AM4714" s="102">
        <f t="shared" si="221"/>
        <v>0</v>
      </c>
      <c r="AN4714" s="101">
        <f t="shared" si="222"/>
        <v>0</v>
      </c>
      <c r="AO4714" s="107" t="str">
        <f t="shared" si="220"/>
        <v/>
      </c>
      <c r="AP4714" s="40"/>
      <c r="AQ4714" s="45"/>
      <c r="AR4714" s="45"/>
      <c r="AS4714" s="45"/>
      <c r="AT4714" s="45"/>
      <c r="AU4714" s="41"/>
      <c r="AV4714" s="41"/>
      <c r="AW4714" s="42"/>
    </row>
    <row r="4715" spans="1:49" s="35" customFormat="1" x14ac:dyDescent="0.2">
      <c r="A4715" s="44"/>
      <c r="B4715" s="105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  <c r="AA4715" s="39"/>
      <c r="AB4715" s="39"/>
      <c r="AC4715" s="39"/>
      <c r="AD4715" s="39"/>
      <c r="AE4715" s="39"/>
      <c r="AF4715" s="39"/>
      <c r="AG4715" s="39"/>
      <c r="AH4715" s="39"/>
      <c r="AI4715" s="39"/>
      <c r="AJ4715" s="39"/>
      <c r="AK4715" s="39"/>
      <c r="AL4715" s="39"/>
      <c r="AM4715" s="102">
        <f t="shared" si="221"/>
        <v>0</v>
      </c>
      <c r="AN4715" s="101">
        <f t="shared" si="222"/>
        <v>0</v>
      </c>
      <c r="AO4715" s="107" t="str">
        <f t="shared" si="220"/>
        <v/>
      </c>
      <c r="AP4715" s="40"/>
      <c r="AQ4715" s="45"/>
      <c r="AR4715" s="45"/>
      <c r="AS4715" s="45"/>
      <c r="AT4715" s="45"/>
      <c r="AU4715" s="41"/>
      <c r="AV4715" s="41"/>
      <c r="AW4715" s="42"/>
    </row>
    <row r="4716" spans="1:49" s="35" customFormat="1" x14ac:dyDescent="0.2">
      <c r="A4716" s="44"/>
      <c r="B4716" s="105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  <c r="AA4716" s="39"/>
      <c r="AB4716" s="39"/>
      <c r="AC4716" s="39"/>
      <c r="AD4716" s="39"/>
      <c r="AE4716" s="39"/>
      <c r="AF4716" s="39"/>
      <c r="AG4716" s="39"/>
      <c r="AH4716" s="39"/>
      <c r="AI4716" s="39"/>
      <c r="AJ4716" s="39"/>
      <c r="AK4716" s="39"/>
      <c r="AL4716" s="39"/>
      <c r="AM4716" s="102">
        <f t="shared" si="221"/>
        <v>0</v>
      </c>
      <c r="AN4716" s="101">
        <f t="shared" si="222"/>
        <v>0</v>
      </c>
      <c r="AO4716" s="107" t="str">
        <f t="shared" si="220"/>
        <v/>
      </c>
      <c r="AP4716" s="40"/>
      <c r="AQ4716" s="45"/>
      <c r="AR4716" s="45"/>
      <c r="AS4716" s="45"/>
      <c r="AT4716" s="45"/>
      <c r="AU4716" s="41"/>
      <c r="AV4716" s="41"/>
      <c r="AW4716" s="42"/>
    </row>
    <row r="4717" spans="1:49" s="35" customFormat="1" x14ac:dyDescent="0.2">
      <c r="A4717" s="44"/>
      <c r="B4717" s="105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  <c r="AA4717" s="39"/>
      <c r="AB4717" s="39"/>
      <c r="AC4717" s="39"/>
      <c r="AD4717" s="39"/>
      <c r="AE4717" s="39"/>
      <c r="AF4717" s="39"/>
      <c r="AG4717" s="39"/>
      <c r="AH4717" s="39"/>
      <c r="AI4717" s="39"/>
      <c r="AJ4717" s="39"/>
      <c r="AK4717" s="39"/>
      <c r="AL4717" s="39"/>
      <c r="AM4717" s="102">
        <f t="shared" si="221"/>
        <v>0</v>
      </c>
      <c r="AN4717" s="101">
        <f t="shared" si="222"/>
        <v>0</v>
      </c>
      <c r="AO4717" s="107" t="str">
        <f t="shared" si="220"/>
        <v/>
      </c>
      <c r="AP4717" s="40"/>
      <c r="AQ4717" s="45"/>
      <c r="AR4717" s="45"/>
      <c r="AS4717" s="45"/>
      <c r="AT4717" s="45"/>
      <c r="AU4717" s="41"/>
      <c r="AV4717" s="41"/>
      <c r="AW4717" s="42"/>
    </row>
    <row r="4718" spans="1:49" s="35" customFormat="1" x14ac:dyDescent="0.2">
      <c r="A4718" s="44"/>
      <c r="B4718" s="105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  <c r="AA4718" s="39"/>
      <c r="AB4718" s="39"/>
      <c r="AC4718" s="39"/>
      <c r="AD4718" s="39"/>
      <c r="AE4718" s="39"/>
      <c r="AF4718" s="39"/>
      <c r="AG4718" s="39"/>
      <c r="AH4718" s="39"/>
      <c r="AI4718" s="39"/>
      <c r="AJ4718" s="39"/>
      <c r="AK4718" s="39"/>
      <c r="AL4718" s="39"/>
      <c r="AM4718" s="102">
        <f t="shared" si="221"/>
        <v>0</v>
      </c>
      <c r="AN4718" s="101">
        <f t="shared" si="222"/>
        <v>0</v>
      </c>
      <c r="AO4718" s="107" t="str">
        <f t="shared" si="220"/>
        <v/>
      </c>
      <c r="AP4718" s="40"/>
      <c r="AQ4718" s="45"/>
      <c r="AR4718" s="45"/>
      <c r="AS4718" s="45"/>
      <c r="AT4718" s="45"/>
      <c r="AU4718" s="41"/>
      <c r="AV4718" s="41"/>
      <c r="AW4718" s="42"/>
    </row>
    <row r="4719" spans="1:49" s="35" customFormat="1" x14ac:dyDescent="0.2">
      <c r="A4719" s="44"/>
      <c r="B4719" s="105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  <c r="AA4719" s="39"/>
      <c r="AB4719" s="39"/>
      <c r="AC4719" s="39"/>
      <c r="AD4719" s="39"/>
      <c r="AE4719" s="39"/>
      <c r="AF4719" s="39"/>
      <c r="AG4719" s="39"/>
      <c r="AH4719" s="39"/>
      <c r="AI4719" s="39"/>
      <c r="AJ4719" s="39"/>
      <c r="AK4719" s="39"/>
      <c r="AL4719" s="39"/>
      <c r="AM4719" s="102">
        <f t="shared" si="221"/>
        <v>0</v>
      </c>
      <c r="AN4719" s="101">
        <f t="shared" si="222"/>
        <v>0</v>
      </c>
      <c r="AO4719" s="107" t="str">
        <f t="shared" si="220"/>
        <v/>
      </c>
      <c r="AP4719" s="40"/>
      <c r="AQ4719" s="45"/>
      <c r="AR4719" s="45"/>
      <c r="AS4719" s="45"/>
      <c r="AT4719" s="45"/>
      <c r="AU4719" s="41"/>
      <c r="AV4719" s="41"/>
      <c r="AW4719" s="42"/>
    </row>
    <row r="4720" spans="1:49" s="35" customFormat="1" x14ac:dyDescent="0.2">
      <c r="A4720" s="44"/>
      <c r="B4720" s="105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  <c r="AA4720" s="39"/>
      <c r="AB4720" s="39"/>
      <c r="AC4720" s="39"/>
      <c r="AD4720" s="39"/>
      <c r="AE4720" s="39"/>
      <c r="AF4720" s="39"/>
      <c r="AG4720" s="39"/>
      <c r="AH4720" s="39"/>
      <c r="AI4720" s="39"/>
      <c r="AJ4720" s="39"/>
      <c r="AK4720" s="39"/>
      <c r="AL4720" s="39"/>
      <c r="AM4720" s="102">
        <f t="shared" si="221"/>
        <v>0</v>
      </c>
      <c r="AN4720" s="101">
        <f t="shared" si="222"/>
        <v>0</v>
      </c>
      <c r="AO4720" s="107" t="str">
        <f t="shared" si="220"/>
        <v/>
      </c>
      <c r="AP4720" s="40"/>
      <c r="AQ4720" s="45"/>
      <c r="AR4720" s="45"/>
      <c r="AS4720" s="45"/>
      <c r="AT4720" s="45"/>
      <c r="AU4720" s="41"/>
      <c r="AV4720" s="41"/>
      <c r="AW4720" s="42"/>
    </row>
    <row r="4721" spans="1:49" s="35" customFormat="1" x14ac:dyDescent="0.2">
      <c r="A4721" s="44"/>
      <c r="B4721" s="105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  <c r="AA4721" s="39"/>
      <c r="AB4721" s="39"/>
      <c r="AC4721" s="39"/>
      <c r="AD4721" s="39"/>
      <c r="AE4721" s="39"/>
      <c r="AF4721" s="39"/>
      <c r="AG4721" s="39"/>
      <c r="AH4721" s="39"/>
      <c r="AI4721" s="39"/>
      <c r="AJ4721" s="39"/>
      <c r="AK4721" s="39"/>
      <c r="AL4721" s="39"/>
      <c r="AM4721" s="102">
        <f t="shared" si="221"/>
        <v>0</v>
      </c>
      <c r="AN4721" s="101">
        <f t="shared" si="222"/>
        <v>0</v>
      </c>
      <c r="AO4721" s="107" t="str">
        <f t="shared" si="220"/>
        <v/>
      </c>
      <c r="AP4721" s="40"/>
      <c r="AQ4721" s="45"/>
      <c r="AR4721" s="45"/>
      <c r="AS4721" s="45"/>
      <c r="AT4721" s="45"/>
      <c r="AU4721" s="41"/>
      <c r="AV4721" s="41"/>
      <c r="AW4721" s="42"/>
    </row>
    <row r="4722" spans="1:49" s="35" customFormat="1" x14ac:dyDescent="0.2">
      <c r="A4722" s="44"/>
      <c r="B4722" s="105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  <c r="AA4722" s="39"/>
      <c r="AB4722" s="39"/>
      <c r="AC4722" s="39"/>
      <c r="AD4722" s="39"/>
      <c r="AE4722" s="39"/>
      <c r="AF4722" s="39"/>
      <c r="AG4722" s="39"/>
      <c r="AH4722" s="39"/>
      <c r="AI4722" s="39"/>
      <c r="AJ4722" s="39"/>
      <c r="AK4722" s="39"/>
      <c r="AL4722" s="39"/>
      <c r="AM4722" s="102">
        <f t="shared" si="221"/>
        <v>0</v>
      </c>
      <c r="AN4722" s="101">
        <f t="shared" si="222"/>
        <v>0</v>
      </c>
      <c r="AO4722" s="107" t="str">
        <f t="shared" si="220"/>
        <v/>
      </c>
      <c r="AP4722" s="40"/>
      <c r="AQ4722" s="45"/>
      <c r="AR4722" s="45"/>
      <c r="AS4722" s="45"/>
      <c r="AT4722" s="45"/>
      <c r="AU4722" s="41"/>
      <c r="AV4722" s="41"/>
      <c r="AW4722" s="42"/>
    </row>
    <row r="4723" spans="1:49" s="35" customFormat="1" x14ac:dyDescent="0.2">
      <c r="A4723" s="44"/>
      <c r="B4723" s="105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  <c r="AA4723" s="39"/>
      <c r="AB4723" s="39"/>
      <c r="AC4723" s="39"/>
      <c r="AD4723" s="39"/>
      <c r="AE4723" s="39"/>
      <c r="AF4723" s="39"/>
      <c r="AG4723" s="39"/>
      <c r="AH4723" s="39"/>
      <c r="AI4723" s="39"/>
      <c r="AJ4723" s="39"/>
      <c r="AK4723" s="39"/>
      <c r="AL4723" s="39"/>
      <c r="AM4723" s="102">
        <f t="shared" si="221"/>
        <v>0</v>
      </c>
      <c r="AN4723" s="101">
        <f t="shared" si="222"/>
        <v>0</v>
      </c>
      <c r="AO4723" s="107" t="str">
        <f t="shared" si="220"/>
        <v/>
      </c>
      <c r="AP4723" s="40"/>
      <c r="AQ4723" s="45"/>
      <c r="AR4723" s="45"/>
      <c r="AS4723" s="45"/>
      <c r="AT4723" s="45"/>
      <c r="AU4723" s="41"/>
      <c r="AV4723" s="41"/>
      <c r="AW4723" s="42"/>
    </row>
    <row r="4724" spans="1:49" s="35" customFormat="1" x14ac:dyDescent="0.2">
      <c r="A4724" s="44"/>
      <c r="B4724" s="105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  <c r="AA4724" s="39"/>
      <c r="AB4724" s="39"/>
      <c r="AC4724" s="39"/>
      <c r="AD4724" s="39"/>
      <c r="AE4724" s="39"/>
      <c r="AF4724" s="39"/>
      <c r="AG4724" s="39"/>
      <c r="AH4724" s="39"/>
      <c r="AI4724" s="39"/>
      <c r="AJ4724" s="39"/>
      <c r="AK4724" s="39"/>
      <c r="AL4724" s="39"/>
      <c r="AM4724" s="102">
        <f t="shared" si="221"/>
        <v>0</v>
      </c>
      <c r="AN4724" s="101">
        <f t="shared" si="222"/>
        <v>0</v>
      </c>
      <c r="AO4724" s="107" t="str">
        <f t="shared" si="220"/>
        <v/>
      </c>
      <c r="AP4724" s="40"/>
      <c r="AQ4724" s="45"/>
      <c r="AR4724" s="45"/>
      <c r="AS4724" s="45"/>
      <c r="AT4724" s="45"/>
      <c r="AU4724" s="41"/>
      <c r="AV4724" s="41"/>
      <c r="AW4724" s="42"/>
    </row>
    <row r="4725" spans="1:49" s="35" customFormat="1" x14ac:dyDescent="0.2">
      <c r="A4725" s="44"/>
      <c r="B4725" s="105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  <c r="AA4725" s="39"/>
      <c r="AB4725" s="39"/>
      <c r="AC4725" s="39"/>
      <c r="AD4725" s="39"/>
      <c r="AE4725" s="39"/>
      <c r="AF4725" s="39"/>
      <c r="AG4725" s="39"/>
      <c r="AH4725" s="39"/>
      <c r="AI4725" s="39"/>
      <c r="AJ4725" s="39"/>
      <c r="AK4725" s="39"/>
      <c r="AL4725" s="39"/>
      <c r="AM4725" s="102">
        <f t="shared" si="221"/>
        <v>0</v>
      </c>
      <c r="AN4725" s="101">
        <f t="shared" si="222"/>
        <v>0</v>
      </c>
      <c r="AO4725" s="107" t="str">
        <f t="shared" si="220"/>
        <v/>
      </c>
      <c r="AP4725" s="40"/>
      <c r="AQ4725" s="45"/>
      <c r="AR4725" s="45"/>
      <c r="AS4725" s="45"/>
      <c r="AT4725" s="45"/>
      <c r="AU4725" s="41"/>
      <c r="AV4725" s="41"/>
      <c r="AW4725" s="42"/>
    </row>
    <row r="4726" spans="1:49" s="35" customFormat="1" x14ac:dyDescent="0.2">
      <c r="A4726" s="44"/>
      <c r="B4726" s="105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  <c r="AA4726" s="39"/>
      <c r="AB4726" s="39"/>
      <c r="AC4726" s="39"/>
      <c r="AD4726" s="39"/>
      <c r="AE4726" s="39"/>
      <c r="AF4726" s="39"/>
      <c r="AG4726" s="39"/>
      <c r="AH4726" s="39"/>
      <c r="AI4726" s="39"/>
      <c r="AJ4726" s="39"/>
      <c r="AK4726" s="39"/>
      <c r="AL4726" s="39"/>
      <c r="AM4726" s="102">
        <f t="shared" si="221"/>
        <v>0</v>
      </c>
      <c r="AN4726" s="101">
        <f t="shared" si="222"/>
        <v>0</v>
      </c>
      <c r="AO4726" s="107" t="str">
        <f t="shared" si="220"/>
        <v/>
      </c>
      <c r="AP4726" s="40"/>
      <c r="AQ4726" s="45"/>
      <c r="AR4726" s="45"/>
      <c r="AS4726" s="45"/>
      <c r="AT4726" s="45"/>
      <c r="AU4726" s="41"/>
      <c r="AV4726" s="41"/>
      <c r="AW4726" s="42"/>
    </row>
    <row r="4727" spans="1:49" s="35" customFormat="1" x14ac:dyDescent="0.2">
      <c r="A4727" s="44"/>
      <c r="B4727" s="105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  <c r="AA4727" s="39"/>
      <c r="AB4727" s="39"/>
      <c r="AC4727" s="39"/>
      <c r="AD4727" s="39"/>
      <c r="AE4727" s="39"/>
      <c r="AF4727" s="39"/>
      <c r="AG4727" s="39"/>
      <c r="AH4727" s="39"/>
      <c r="AI4727" s="39"/>
      <c r="AJ4727" s="39"/>
      <c r="AK4727" s="39"/>
      <c r="AL4727" s="39"/>
      <c r="AM4727" s="102">
        <f t="shared" si="221"/>
        <v>0</v>
      </c>
      <c r="AN4727" s="101">
        <f t="shared" si="222"/>
        <v>0</v>
      </c>
      <c r="AO4727" s="107" t="str">
        <f t="shared" si="220"/>
        <v/>
      </c>
      <c r="AP4727" s="40"/>
      <c r="AQ4727" s="45"/>
      <c r="AR4727" s="45"/>
      <c r="AS4727" s="45"/>
      <c r="AT4727" s="45"/>
      <c r="AU4727" s="41"/>
      <c r="AV4727" s="41"/>
      <c r="AW4727" s="42"/>
    </row>
    <row r="4728" spans="1:49" s="35" customFormat="1" x14ac:dyDescent="0.2">
      <c r="A4728" s="44"/>
      <c r="B4728" s="105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  <c r="AA4728" s="39"/>
      <c r="AB4728" s="39"/>
      <c r="AC4728" s="39"/>
      <c r="AD4728" s="39"/>
      <c r="AE4728" s="39"/>
      <c r="AF4728" s="39"/>
      <c r="AG4728" s="39"/>
      <c r="AH4728" s="39"/>
      <c r="AI4728" s="39"/>
      <c r="AJ4728" s="39"/>
      <c r="AK4728" s="39"/>
      <c r="AL4728" s="39"/>
      <c r="AM4728" s="102">
        <f t="shared" si="221"/>
        <v>0</v>
      </c>
      <c r="AN4728" s="101">
        <f t="shared" si="222"/>
        <v>0</v>
      </c>
      <c r="AO4728" s="107" t="str">
        <f t="shared" si="220"/>
        <v/>
      </c>
      <c r="AP4728" s="40"/>
      <c r="AQ4728" s="45"/>
      <c r="AR4728" s="45"/>
      <c r="AS4728" s="45"/>
      <c r="AT4728" s="45"/>
      <c r="AU4728" s="41"/>
      <c r="AV4728" s="41"/>
      <c r="AW4728" s="42"/>
    </row>
    <row r="4729" spans="1:49" s="35" customFormat="1" x14ac:dyDescent="0.2">
      <c r="A4729" s="44"/>
      <c r="B4729" s="105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  <c r="AA4729" s="39"/>
      <c r="AB4729" s="39"/>
      <c r="AC4729" s="39"/>
      <c r="AD4729" s="39"/>
      <c r="AE4729" s="39"/>
      <c r="AF4729" s="39"/>
      <c r="AG4729" s="39"/>
      <c r="AH4729" s="39"/>
      <c r="AI4729" s="39"/>
      <c r="AJ4729" s="39"/>
      <c r="AK4729" s="39"/>
      <c r="AL4729" s="39"/>
      <c r="AM4729" s="102">
        <f t="shared" si="221"/>
        <v>0</v>
      </c>
      <c r="AN4729" s="101">
        <f t="shared" si="222"/>
        <v>0</v>
      </c>
      <c r="AO4729" s="107" t="str">
        <f t="shared" si="220"/>
        <v/>
      </c>
      <c r="AP4729" s="40"/>
      <c r="AQ4729" s="45"/>
      <c r="AR4729" s="45"/>
      <c r="AS4729" s="45"/>
      <c r="AT4729" s="45"/>
      <c r="AU4729" s="41"/>
      <c r="AV4729" s="41"/>
      <c r="AW4729" s="42"/>
    </row>
    <row r="4730" spans="1:49" s="35" customFormat="1" x14ac:dyDescent="0.2">
      <c r="A4730" s="44"/>
      <c r="B4730" s="105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  <c r="AA4730" s="39"/>
      <c r="AB4730" s="39"/>
      <c r="AC4730" s="39"/>
      <c r="AD4730" s="39"/>
      <c r="AE4730" s="39"/>
      <c r="AF4730" s="39"/>
      <c r="AG4730" s="39"/>
      <c r="AH4730" s="39"/>
      <c r="AI4730" s="39"/>
      <c r="AJ4730" s="39"/>
      <c r="AK4730" s="39"/>
      <c r="AL4730" s="39"/>
      <c r="AM4730" s="102">
        <f t="shared" si="221"/>
        <v>0</v>
      </c>
      <c r="AN4730" s="101">
        <f t="shared" si="222"/>
        <v>0</v>
      </c>
      <c r="AO4730" s="107" t="str">
        <f t="shared" si="220"/>
        <v/>
      </c>
      <c r="AP4730" s="40"/>
      <c r="AQ4730" s="45"/>
      <c r="AR4730" s="45"/>
      <c r="AS4730" s="45"/>
      <c r="AT4730" s="45"/>
      <c r="AU4730" s="41"/>
      <c r="AV4730" s="41"/>
      <c r="AW4730" s="42"/>
    </row>
    <row r="4731" spans="1:49" s="35" customFormat="1" x14ac:dyDescent="0.2">
      <c r="A4731" s="44"/>
      <c r="B4731" s="105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  <c r="AA4731" s="39"/>
      <c r="AB4731" s="39"/>
      <c r="AC4731" s="39"/>
      <c r="AD4731" s="39"/>
      <c r="AE4731" s="39"/>
      <c r="AF4731" s="39"/>
      <c r="AG4731" s="39"/>
      <c r="AH4731" s="39"/>
      <c r="AI4731" s="39"/>
      <c r="AJ4731" s="39"/>
      <c r="AK4731" s="39"/>
      <c r="AL4731" s="39"/>
      <c r="AM4731" s="102">
        <f t="shared" si="221"/>
        <v>0</v>
      </c>
      <c r="AN4731" s="101">
        <f t="shared" si="222"/>
        <v>0</v>
      </c>
      <c r="AO4731" s="107" t="str">
        <f t="shared" si="220"/>
        <v/>
      </c>
      <c r="AP4731" s="40"/>
      <c r="AQ4731" s="45"/>
      <c r="AR4731" s="45"/>
      <c r="AS4731" s="45"/>
      <c r="AT4731" s="45"/>
      <c r="AU4731" s="41"/>
      <c r="AV4731" s="41"/>
      <c r="AW4731" s="42"/>
    </row>
    <row r="4732" spans="1:49" s="35" customFormat="1" x14ac:dyDescent="0.2">
      <c r="A4732" s="44"/>
      <c r="B4732" s="105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  <c r="AA4732" s="39"/>
      <c r="AB4732" s="39"/>
      <c r="AC4732" s="39"/>
      <c r="AD4732" s="39"/>
      <c r="AE4732" s="39"/>
      <c r="AF4732" s="39"/>
      <c r="AG4732" s="39"/>
      <c r="AH4732" s="39"/>
      <c r="AI4732" s="39"/>
      <c r="AJ4732" s="39"/>
      <c r="AK4732" s="39"/>
      <c r="AL4732" s="39"/>
      <c r="AM4732" s="102">
        <f t="shared" si="221"/>
        <v>0</v>
      </c>
      <c r="AN4732" s="101">
        <f t="shared" si="222"/>
        <v>0</v>
      </c>
      <c r="AO4732" s="107" t="str">
        <f t="shared" si="220"/>
        <v/>
      </c>
      <c r="AP4732" s="40"/>
      <c r="AQ4732" s="45"/>
      <c r="AR4732" s="45"/>
      <c r="AS4732" s="45"/>
      <c r="AT4732" s="45"/>
      <c r="AU4732" s="41"/>
      <c r="AV4732" s="41"/>
      <c r="AW4732" s="42"/>
    </row>
    <row r="4733" spans="1:49" s="35" customFormat="1" x14ac:dyDescent="0.2">
      <c r="A4733" s="44"/>
      <c r="B4733" s="105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  <c r="AA4733" s="39"/>
      <c r="AB4733" s="39"/>
      <c r="AC4733" s="39"/>
      <c r="AD4733" s="39"/>
      <c r="AE4733" s="39"/>
      <c r="AF4733" s="39"/>
      <c r="AG4733" s="39"/>
      <c r="AH4733" s="39"/>
      <c r="AI4733" s="39"/>
      <c r="AJ4733" s="39"/>
      <c r="AK4733" s="39"/>
      <c r="AL4733" s="39"/>
      <c r="AM4733" s="102">
        <f t="shared" si="221"/>
        <v>0</v>
      </c>
      <c r="AN4733" s="101">
        <f t="shared" si="222"/>
        <v>0</v>
      </c>
      <c r="AO4733" s="107" t="str">
        <f t="shared" si="220"/>
        <v/>
      </c>
      <c r="AP4733" s="40"/>
      <c r="AQ4733" s="45"/>
      <c r="AR4733" s="45"/>
      <c r="AS4733" s="45"/>
      <c r="AT4733" s="45"/>
      <c r="AU4733" s="41"/>
      <c r="AV4733" s="41"/>
      <c r="AW4733" s="42"/>
    </row>
    <row r="4734" spans="1:49" s="35" customFormat="1" x14ac:dyDescent="0.2">
      <c r="A4734" s="44"/>
      <c r="B4734" s="105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  <c r="AA4734" s="39"/>
      <c r="AB4734" s="39"/>
      <c r="AC4734" s="39"/>
      <c r="AD4734" s="39"/>
      <c r="AE4734" s="39"/>
      <c r="AF4734" s="39"/>
      <c r="AG4734" s="39"/>
      <c r="AH4734" s="39"/>
      <c r="AI4734" s="39"/>
      <c r="AJ4734" s="39"/>
      <c r="AK4734" s="39"/>
      <c r="AL4734" s="39"/>
      <c r="AM4734" s="102">
        <f t="shared" si="221"/>
        <v>0</v>
      </c>
      <c r="AN4734" s="101">
        <f t="shared" si="222"/>
        <v>0</v>
      </c>
      <c r="AO4734" s="107" t="str">
        <f t="shared" si="220"/>
        <v/>
      </c>
      <c r="AP4734" s="40"/>
      <c r="AQ4734" s="45"/>
      <c r="AR4734" s="45"/>
      <c r="AS4734" s="45"/>
      <c r="AT4734" s="45"/>
      <c r="AU4734" s="41"/>
      <c r="AV4734" s="41"/>
      <c r="AW4734" s="42"/>
    </row>
    <row r="4735" spans="1:49" s="35" customFormat="1" x14ac:dyDescent="0.2">
      <c r="A4735" s="44"/>
      <c r="B4735" s="105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  <c r="AA4735" s="39"/>
      <c r="AB4735" s="39"/>
      <c r="AC4735" s="39"/>
      <c r="AD4735" s="39"/>
      <c r="AE4735" s="39"/>
      <c r="AF4735" s="39"/>
      <c r="AG4735" s="39"/>
      <c r="AH4735" s="39"/>
      <c r="AI4735" s="39"/>
      <c r="AJ4735" s="39"/>
      <c r="AK4735" s="39"/>
      <c r="AL4735" s="39"/>
      <c r="AM4735" s="102">
        <f t="shared" si="221"/>
        <v>0</v>
      </c>
      <c r="AN4735" s="101">
        <f t="shared" si="222"/>
        <v>0</v>
      </c>
      <c r="AO4735" s="107" t="str">
        <f t="shared" si="220"/>
        <v/>
      </c>
      <c r="AP4735" s="40"/>
      <c r="AQ4735" s="45"/>
      <c r="AR4735" s="45"/>
      <c r="AS4735" s="45"/>
      <c r="AT4735" s="45"/>
      <c r="AU4735" s="41"/>
      <c r="AV4735" s="41"/>
      <c r="AW4735" s="42"/>
    </row>
    <row r="4736" spans="1:49" s="35" customFormat="1" x14ac:dyDescent="0.2">
      <c r="A4736" s="44"/>
      <c r="B4736" s="105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  <c r="AA4736" s="39"/>
      <c r="AB4736" s="39"/>
      <c r="AC4736" s="39"/>
      <c r="AD4736" s="39"/>
      <c r="AE4736" s="39"/>
      <c r="AF4736" s="39"/>
      <c r="AG4736" s="39"/>
      <c r="AH4736" s="39"/>
      <c r="AI4736" s="39"/>
      <c r="AJ4736" s="39"/>
      <c r="AK4736" s="39"/>
      <c r="AL4736" s="39"/>
      <c r="AM4736" s="102">
        <f t="shared" si="221"/>
        <v>0</v>
      </c>
      <c r="AN4736" s="101">
        <f t="shared" si="222"/>
        <v>0</v>
      </c>
      <c r="AO4736" s="107" t="str">
        <f t="shared" si="220"/>
        <v/>
      </c>
      <c r="AP4736" s="40"/>
      <c r="AQ4736" s="45"/>
      <c r="AR4736" s="45"/>
      <c r="AS4736" s="45"/>
      <c r="AT4736" s="45"/>
      <c r="AU4736" s="41"/>
      <c r="AV4736" s="41"/>
      <c r="AW4736" s="42"/>
    </row>
    <row r="4737" spans="1:49" s="35" customFormat="1" x14ac:dyDescent="0.2">
      <c r="A4737" s="44"/>
      <c r="B4737" s="105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  <c r="AA4737" s="39"/>
      <c r="AB4737" s="39"/>
      <c r="AC4737" s="39"/>
      <c r="AD4737" s="39"/>
      <c r="AE4737" s="39"/>
      <c r="AF4737" s="39"/>
      <c r="AG4737" s="39"/>
      <c r="AH4737" s="39"/>
      <c r="AI4737" s="39"/>
      <c r="AJ4737" s="39"/>
      <c r="AK4737" s="39"/>
      <c r="AL4737" s="39"/>
      <c r="AM4737" s="102">
        <f t="shared" si="221"/>
        <v>0</v>
      </c>
      <c r="AN4737" s="101">
        <f t="shared" si="222"/>
        <v>0</v>
      </c>
      <c r="AO4737" s="107" t="str">
        <f t="shared" si="220"/>
        <v/>
      </c>
      <c r="AP4737" s="40"/>
      <c r="AQ4737" s="45"/>
      <c r="AR4737" s="45"/>
      <c r="AS4737" s="45"/>
      <c r="AT4737" s="45"/>
      <c r="AU4737" s="41"/>
      <c r="AV4737" s="41"/>
      <c r="AW4737" s="42"/>
    </row>
    <row r="4738" spans="1:49" s="35" customFormat="1" x14ac:dyDescent="0.2">
      <c r="A4738" s="44"/>
      <c r="B4738" s="105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  <c r="AA4738" s="39"/>
      <c r="AB4738" s="39"/>
      <c r="AC4738" s="39"/>
      <c r="AD4738" s="39"/>
      <c r="AE4738" s="39"/>
      <c r="AF4738" s="39"/>
      <c r="AG4738" s="39"/>
      <c r="AH4738" s="39"/>
      <c r="AI4738" s="39"/>
      <c r="AJ4738" s="39"/>
      <c r="AK4738" s="39"/>
      <c r="AL4738" s="39"/>
      <c r="AM4738" s="102">
        <f t="shared" si="221"/>
        <v>0</v>
      </c>
      <c r="AN4738" s="101">
        <f t="shared" si="222"/>
        <v>0</v>
      </c>
      <c r="AO4738" s="107" t="str">
        <f t="shared" si="220"/>
        <v/>
      </c>
      <c r="AP4738" s="40"/>
      <c r="AQ4738" s="45"/>
      <c r="AR4738" s="45"/>
      <c r="AS4738" s="45"/>
      <c r="AT4738" s="45"/>
      <c r="AU4738" s="41"/>
      <c r="AV4738" s="41"/>
      <c r="AW4738" s="42"/>
    </row>
    <row r="4739" spans="1:49" s="35" customFormat="1" x14ac:dyDescent="0.2">
      <c r="A4739" s="44"/>
      <c r="B4739" s="105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  <c r="AA4739" s="39"/>
      <c r="AB4739" s="39"/>
      <c r="AC4739" s="39"/>
      <c r="AD4739" s="39"/>
      <c r="AE4739" s="39"/>
      <c r="AF4739" s="39"/>
      <c r="AG4739" s="39"/>
      <c r="AH4739" s="39"/>
      <c r="AI4739" s="39"/>
      <c r="AJ4739" s="39"/>
      <c r="AK4739" s="39"/>
      <c r="AL4739" s="39"/>
      <c r="AM4739" s="102">
        <f t="shared" si="221"/>
        <v>0</v>
      </c>
      <c r="AN4739" s="101">
        <f t="shared" si="222"/>
        <v>0</v>
      </c>
      <c r="AO4739" s="107" t="str">
        <f t="shared" si="220"/>
        <v/>
      </c>
      <c r="AP4739" s="40"/>
      <c r="AQ4739" s="45"/>
      <c r="AR4739" s="45"/>
      <c r="AS4739" s="45"/>
      <c r="AT4739" s="45"/>
      <c r="AU4739" s="41"/>
      <c r="AV4739" s="41"/>
      <c r="AW4739" s="42"/>
    </row>
    <row r="4740" spans="1:49" s="35" customFormat="1" x14ac:dyDescent="0.2">
      <c r="A4740" s="44"/>
      <c r="B4740" s="105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  <c r="AA4740" s="39"/>
      <c r="AB4740" s="39"/>
      <c r="AC4740" s="39"/>
      <c r="AD4740" s="39"/>
      <c r="AE4740" s="39"/>
      <c r="AF4740" s="39"/>
      <c r="AG4740" s="39"/>
      <c r="AH4740" s="39"/>
      <c r="AI4740" s="39"/>
      <c r="AJ4740" s="39"/>
      <c r="AK4740" s="39"/>
      <c r="AL4740" s="39"/>
      <c r="AM4740" s="102">
        <f t="shared" si="221"/>
        <v>0</v>
      </c>
      <c r="AN4740" s="101">
        <f t="shared" si="222"/>
        <v>0</v>
      </c>
      <c r="AO4740" s="107" t="str">
        <f t="shared" si="220"/>
        <v/>
      </c>
      <c r="AP4740" s="40"/>
      <c r="AQ4740" s="45"/>
      <c r="AR4740" s="45"/>
      <c r="AS4740" s="45"/>
      <c r="AT4740" s="45"/>
      <c r="AU4740" s="41"/>
      <c r="AV4740" s="41"/>
      <c r="AW4740" s="42"/>
    </row>
    <row r="4741" spans="1:49" s="35" customFormat="1" x14ac:dyDescent="0.2">
      <c r="A4741" s="44"/>
      <c r="B4741" s="105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  <c r="AA4741" s="39"/>
      <c r="AB4741" s="39"/>
      <c r="AC4741" s="39"/>
      <c r="AD4741" s="39"/>
      <c r="AE4741" s="39"/>
      <c r="AF4741" s="39"/>
      <c r="AG4741" s="39"/>
      <c r="AH4741" s="39"/>
      <c r="AI4741" s="39"/>
      <c r="AJ4741" s="39"/>
      <c r="AK4741" s="39"/>
      <c r="AL4741" s="39"/>
      <c r="AM4741" s="102">
        <f t="shared" si="221"/>
        <v>0</v>
      </c>
      <c r="AN4741" s="101">
        <f t="shared" si="222"/>
        <v>0</v>
      </c>
      <c r="AO4741" s="107" t="str">
        <f t="shared" si="220"/>
        <v/>
      </c>
      <c r="AP4741" s="40"/>
      <c r="AQ4741" s="45"/>
      <c r="AR4741" s="45"/>
      <c r="AS4741" s="45"/>
      <c r="AT4741" s="45"/>
      <c r="AU4741" s="41"/>
      <c r="AV4741" s="41"/>
      <c r="AW4741" s="42"/>
    </row>
    <row r="4742" spans="1:49" s="35" customFormat="1" x14ac:dyDescent="0.2">
      <c r="A4742" s="44"/>
      <c r="B4742" s="105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  <c r="AA4742" s="39"/>
      <c r="AB4742" s="39"/>
      <c r="AC4742" s="39"/>
      <c r="AD4742" s="39"/>
      <c r="AE4742" s="39"/>
      <c r="AF4742" s="39"/>
      <c r="AG4742" s="39"/>
      <c r="AH4742" s="39"/>
      <c r="AI4742" s="39"/>
      <c r="AJ4742" s="39"/>
      <c r="AK4742" s="39"/>
      <c r="AL4742" s="39"/>
      <c r="AM4742" s="102">
        <f t="shared" si="221"/>
        <v>0</v>
      </c>
      <c r="AN4742" s="101">
        <f t="shared" si="222"/>
        <v>0</v>
      </c>
      <c r="AO4742" s="107" t="str">
        <f t="shared" si="220"/>
        <v/>
      </c>
      <c r="AP4742" s="40"/>
      <c r="AQ4742" s="45"/>
      <c r="AR4742" s="45"/>
      <c r="AS4742" s="45"/>
      <c r="AT4742" s="45"/>
      <c r="AU4742" s="41"/>
      <c r="AV4742" s="41"/>
      <c r="AW4742" s="42"/>
    </row>
    <row r="4743" spans="1:49" s="35" customFormat="1" x14ac:dyDescent="0.2">
      <c r="A4743" s="44"/>
      <c r="B4743" s="105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  <c r="AA4743" s="39"/>
      <c r="AB4743" s="39"/>
      <c r="AC4743" s="39"/>
      <c r="AD4743" s="39"/>
      <c r="AE4743" s="39"/>
      <c r="AF4743" s="39"/>
      <c r="AG4743" s="39"/>
      <c r="AH4743" s="39"/>
      <c r="AI4743" s="39"/>
      <c r="AJ4743" s="39"/>
      <c r="AK4743" s="39"/>
      <c r="AL4743" s="39"/>
      <c r="AM4743" s="102">
        <f t="shared" si="221"/>
        <v>0</v>
      </c>
      <c r="AN4743" s="101">
        <f t="shared" si="222"/>
        <v>0</v>
      </c>
      <c r="AO4743" s="107" t="str">
        <f t="shared" si="220"/>
        <v/>
      </c>
      <c r="AP4743" s="40"/>
      <c r="AQ4743" s="45"/>
      <c r="AR4743" s="45"/>
      <c r="AS4743" s="45"/>
      <c r="AT4743" s="45"/>
      <c r="AU4743" s="41"/>
      <c r="AV4743" s="41"/>
      <c r="AW4743" s="42"/>
    </row>
    <row r="4744" spans="1:49" s="35" customFormat="1" x14ac:dyDescent="0.2">
      <c r="A4744" s="44"/>
      <c r="B4744" s="105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  <c r="AA4744" s="39"/>
      <c r="AB4744" s="39"/>
      <c r="AC4744" s="39"/>
      <c r="AD4744" s="39"/>
      <c r="AE4744" s="39"/>
      <c r="AF4744" s="39"/>
      <c r="AG4744" s="39"/>
      <c r="AH4744" s="39"/>
      <c r="AI4744" s="39"/>
      <c r="AJ4744" s="39"/>
      <c r="AK4744" s="39"/>
      <c r="AL4744" s="39"/>
      <c r="AM4744" s="102">
        <f t="shared" si="221"/>
        <v>0</v>
      </c>
      <c r="AN4744" s="101">
        <f t="shared" si="222"/>
        <v>0</v>
      </c>
      <c r="AO4744" s="107" t="str">
        <f t="shared" si="220"/>
        <v/>
      </c>
      <c r="AP4744" s="40"/>
      <c r="AQ4744" s="45"/>
      <c r="AR4744" s="45"/>
      <c r="AS4744" s="45"/>
      <c r="AT4744" s="45"/>
      <c r="AU4744" s="41"/>
      <c r="AV4744" s="41"/>
      <c r="AW4744" s="42"/>
    </row>
    <row r="4745" spans="1:49" s="35" customFormat="1" x14ac:dyDescent="0.2">
      <c r="A4745" s="44"/>
      <c r="B4745" s="105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  <c r="AA4745" s="39"/>
      <c r="AB4745" s="39"/>
      <c r="AC4745" s="39"/>
      <c r="AD4745" s="39"/>
      <c r="AE4745" s="39"/>
      <c r="AF4745" s="39"/>
      <c r="AG4745" s="39"/>
      <c r="AH4745" s="39"/>
      <c r="AI4745" s="39"/>
      <c r="AJ4745" s="39"/>
      <c r="AK4745" s="39"/>
      <c r="AL4745" s="39"/>
      <c r="AM4745" s="102">
        <f t="shared" si="221"/>
        <v>0</v>
      </c>
      <c r="AN4745" s="101">
        <f t="shared" si="222"/>
        <v>0</v>
      </c>
      <c r="AO4745" s="107" t="str">
        <f t="shared" si="220"/>
        <v/>
      </c>
      <c r="AP4745" s="40"/>
      <c r="AQ4745" s="45"/>
      <c r="AR4745" s="45"/>
      <c r="AS4745" s="45"/>
      <c r="AT4745" s="45"/>
      <c r="AU4745" s="41"/>
      <c r="AV4745" s="41"/>
      <c r="AW4745" s="42"/>
    </row>
    <row r="4746" spans="1:49" s="35" customFormat="1" x14ac:dyDescent="0.2">
      <c r="A4746" s="44"/>
      <c r="B4746" s="105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  <c r="AA4746" s="39"/>
      <c r="AB4746" s="39"/>
      <c r="AC4746" s="39"/>
      <c r="AD4746" s="39"/>
      <c r="AE4746" s="39"/>
      <c r="AF4746" s="39"/>
      <c r="AG4746" s="39"/>
      <c r="AH4746" s="39"/>
      <c r="AI4746" s="39"/>
      <c r="AJ4746" s="39"/>
      <c r="AK4746" s="39"/>
      <c r="AL4746" s="39"/>
      <c r="AM4746" s="102">
        <f t="shared" si="221"/>
        <v>0</v>
      </c>
      <c r="AN4746" s="101">
        <f t="shared" si="222"/>
        <v>0</v>
      </c>
      <c r="AO4746" s="107" t="str">
        <f t="shared" si="220"/>
        <v/>
      </c>
      <c r="AP4746" s="40"/>
      <c r="AQ4746" s="45"/>
      <c r="AR4746" s="45"/>
      <c r="AS4746" s="45"/>
      <c r="AT4746" s="45"/>
      <c r="AU4746" s="41"/>
      <c r="AV4746" s="41"/>
      <c r="AW4746" s="42"/>
    </row>
    <row r="4747" spans="1:49" s="35" customFormat="1" x14ac:dyDescent="0.2">
      <c r="A4747" s="44"/>
      <c r="B4747" s="105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  <c r="AA4747" s="39"/>
      <c r="AB4747" s="39"/>
      <c r="AC4747" s="39"/>
      <c r="AD4747" s="39"/>
      <c r="AE4747" s="39"/>
      <c r="AF4747" s="39"/>
      <c r="AG4747" s="39"/>
      <c r="AH4747" s="39"/>
      <c r="AI4747" s="39"/>
      <c r="AJ4747" s="39"/>
      <c r="AK4747" s="39"/>
      <c r="AL4747" s="39"/>
      <c r="AM4747" s="102">
        <f t="shared" si="221"/>
        <v>0</v>
      </c>
      <c r="AN4747" s="101">
        <f t="shared" si="222"/>
        <v>0</v>
      </c>
      <c r="AO4747" s="107" t="str">
        <f t="shared" si="220"/>
        <v/>
      </c>
      <c r="AP4747" s="40"/>
      <c r="AQ4747" s="45"/>
      <c r="AR4747" s="45"/>
      <c r="AS4747" s="45"/>
      <c r="AT4747" s="45"/>
      <c r="AU4747" s="41"/>
      <c r="AV4747" s="41"/>
      <c r="AW4747" s="42"/>
    </row>
    <row r="4748" spans="1:49" s="35" customFormat="1" x14ac:dyDescent="0.2">
      <c r="A4748" s="44"/>
      <c r="B4748" s="105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  <c r="AA4748" s="39"/>
      <c r="AB4748" s="39"/>
      <c r="AC4748" s="39"/>
      <c r="AD4748" s="39"/>
      <c r="AE4748" s="39"/>
      <c r="AF4748" s="39"/>
      <c r="AG4748" s="39"/>
      <c r="AH4748" s="39"/>
      <c r="AI4748" s="39"/>
      <c r="AJ4748" s="39"/>
      <c r="AK4748" s="39"/>
      <c r="AL4748" s="39"/>
      <c r="AM4748" s="102">
        <f t="shared" si="221"/>
        <v>0</v>
      </c>
      <c r="AN4748" s="101">
        <f t="shared" si="222"/>
        <v>0</v>
      </c>
      <c r="AO4748" s="107" t="str">
        <f t="shared" ref="AO4748:AO4811" si="223">IF(ISBLANK(A4748),"",A4748)</f>
        <v/>
      </c>
      <c r="AP4748" s="40"/>
      <c r="AQ4748" s="45"/>
      <c r="AR4748" s="45"/>
      <c r="AS4748" s="45"/>
      <c r="AT4748" s="45"/>
      <c r="AU4748" s="41"/>
      <c r="AV4748" s="41"/>
      <c r="AW4748" s="42"/>
    </row>
    <row r="4749" spans="1:49" s="35" customFormat="1" x14ac:dyDescent="0.2">
      <c r="A4749" s="44"/>
      <c r="B4749" s="105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  <c r="AA4749" s="39"/>
      <c r="AB4749" s="39"/>
      <c r="AC4749" s="39"/>
      <c r="AD4749" s="39"/>
      <c r="AE4749" s="39"/>
      <c r="AF4749" s="39"/>
      <c r="AG4749" s="39"/>
      <c r="AH4749" s="39"/>
      <c r="AI4749" s="39"/>
      <c r="AJ4749" s="39"/>
      <c r="AK4749" s="39"/>
      <c r="AL4749" s="39"/>
      <c r="AM4749" s="102">
        <f t="shared" ref="AM4749:AM4812" si="224">SUM(C4749:AL4749)</f>
        <v>0</v>
      </c>
      <c r="AN4749" s="101">
        <f t="shared" ref="AN4749:AN4812" si="225">C4749*$C$9+D4749*$D$9+E4749*$E$9+F4749*$F$9+G4749*$G$9+H4749*$H$9+I4749*$I$9+J4749*$J$9+K4749*$K$9+L4749*$L$9+M4749*$M$9+N4749*$N$9+O4749*$O$9+P4749*$P$9+Q4749*$Q$9+R4749*$R$9+S4749*$S$9+T4749*$T$9+U4749*$U$9+V4749*$V$9+W4749*$W$9+X4749*$X$9+Y4749*$Y$9+Z4749*$Z$9+AA4749*$AA$9+AB4749*$AB$9+AC4749*$AC$9+AD4749*$AD$9+AE4749*$AE$9+AF4749*$AF$9+AG4749*$AG$9+AH4749*$AH$9+AI4749*$AI$9+AJ4749*$AJ$9+AK4749*$AK$9+AL4749*$AL$9</f>
        <v>0</v>
      </c>
      <c r="AO4749" s="107" t="str">
        <f t="shared" si="223"/>
        <v/>
      </c>
      <c r="AP4749" s="40"/>
      <c r="AQ4749" s="45"/>
      <c r="AR4749" s="45"/>
      <c r="AS4749" s="45"/>
      <c r="AT4749" s="45"/>
      <c r="AU4749" s="41"/>
      <c r="AV4749" s="41"/>
      <c r="AW4749" s="42"/>
    </row>
    <row r="4750" spans="1:49" s="35" customFormat="1" x14ac:dyDescent="0.2">
      <c r="A4750" s="44"/>
      <c r="B4750" s="105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  <c r="AA4750" s="39"/>
      <c r="AB4750" s="39"/>
      <c r="AC4750" s="39"/>
      <c r="AD4750" s="39"/>
      <c r="AE4750" s="39"/>
      <c r="AF4750" s="39"/>
      <c r="AG4750" s="39"/>
      <c r="AH4750" s="39"/>
      <c r="AI4750" s="39"/>
      <c r="AJ4750" s="39"/>
      <c r="AK4750" s="39"/>
      <c r="AL4750" s="39"/>
      <c r="AM4750" s="102">
        <f t="shared" si="224"/>
        <v>0</v>
      </c>
      <c r="AN4750" s="101">
        <f t="shared" si="225"/>
        <v>0</v>
      </c>
      <c r="AO4750" s="107" t="str">
        <f t="shared" si="223"/>
        <v/>
      </c>
      <c r="AP4750" s="40"/>
      <c r="AQ4750" s="45"/>
      <c r="AR4750" s="45"/>
      <c r="AS4750" s="45"/>
      <c r="AT4750" s="45"/>
      <c r="AU4750" s="41"/>
      <c r="AV4750" s="41"/>
      <c r="AW4750" s="42"/>
    </row>
    <row r="4751" spans="1:49" s="35" customFormat="1" x14ac:dyDescent="0.2">
      <c r="A4751" s="44"/>
      <c r="B4751" s="105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  <c r="AA4751" s="39"/>
      <c r="AB4751" s="39"/>
      <c r="AC4751" s="39"/>
      <c r="AD4751" s="39"/>
      <c r="AE4751" s="39"/>
      <c r="AF4751" s="39"/>
      <c r="AG4751" s="39"/>
      <c r="AH4751" s="39"/>
      <c r="AI4751" s="39"/>
      <c r="AJ4751" s="39"/>
      <c r="AK4751" s="39"/>
      <c r="AL4751" s="39"/>
      <c r="AM4751" s="102">
        <f t="shared" si="224"/>
        <v>0</v>
      </c>
      <c r="AN4751" s="101">
        <f t="shared" si="225"/>
        <v>0</v>
      </c>
      <c r="AO4751" s="107" t="str">
        <f t="shared" si="223"/>
        <v/>
      </c>
      <c r="AP4751" s="40"/>
      <c r="AQ4751" s="45"/>
      <c r="AR4751" s="45"/>
      <c r="AS4751" s="45"/>
      <c r="AT4751" s="45"/>
      <c r="AU4751" s="41"/>
      <c r="AV4751" s="41"/>
      <c r="AW4751" s="42"/>
    </row>
    <row r="4752" spans="1:49" s="35" customFormat="1" x14ac:dyDescent="0.2">
      <c r="A4752" s="44"/>
      <c r="B4752" s="105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  <c r="AA4752" s="39"/>
      <c r="AB4752" s="39"/>
      <c r="AC4752" s="39"/>
      <c r="AD4752" s="39"/>
      <c r="AE4752" s="39"/>
      <c r="AF4752" s="39"/>
      <c r="AG4752" s="39"/>
      <c r="AH4752" s="39"/>
      <c r="AI4752" s="39"/>
      <c r="AJ4752" s="39"/>
      <c r="AK4752" s="39"/>
      <c r="AL4752" s="39"/>
      <c r="AM4752" s="102">
        <f t="shared" si="224"/>
        <v>0</v>
      </c>
      <c r="AN4752" s="101">
        <f t="shared" si="225"/>
        <v>0</v>
      </c>
      <c r="AO4752" s="107" t="str">
        <f t="shared" si="223"/>
        <v/>
      </c>
      <c r="AP4752" s="40"/>
      <c r="AQ4752" s="45"/>
      <c r="AR4752" s="45"/>
      <c r="AS4752" s="45"/>
      <c r="AT4752" s="45"/>
      <c r="AU4752" s="41"/>
      <c r="AV4752" s="41"/>
      <c r="AW4752" s="42"/>
    </row>
    <row r="4753" spans="1:49" s="35" customFormat="1" x14ac:dyDescent="0.2">
      <c r="A4753" s="44"/>
      <c r="B4753" s="105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  <c r="AA4753" s="39"/>
      <c r="AB4753" s="39"/>
      <c r="AC4753" s="39"/>
      <c r="AD4753" s="39"/>
      <c r="AE4753" s="39"/>
      <c r="AF4753" s="39"/>
      <c r="AG4753" s="39"/>
      <c r="AH4753" s="39"/>
      <c r="AI4753" s="39"/>
      <c r="AJ4753" s="39"/>
      <c r="AK4753" s="39"/>
      <c r="AL4753" s="39"/>
      <c r="AM4753" s="102">
        <f t="shared" si="224"/>
        <v>0</v>
      </c>
      <c r="AN4753" s="101">
        <f t="shared" si="225"/>
        <v>0</v>
      </c>
      <c r="AO4753" s="107" t="str">
        <f t="shared" si="223"/>
        <v/>
      </c>
      <c r="AP4753" s="40"/>
      <c r="AQ4753" s="45"/>
      <c r="AR4753" s="45"/>
      <c r="AS4753" s="45"/>
      <c r="AT4753" s="45"/>
      <c r="AU4753" s="41"/>
      <c r="AV4753" s="41"/>
      <c r="AW4753" s="42"/>
    </row>
    <row r="4754" spans="1:49" s="35" customFormat="1" x14ac:dyDescent="0.2">
      <c r="A4754" s="44"/>
      <c r="B4754" s="105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  <c r="AA4754" s="39"/>
      <c r="AB4754" s="39"/>
      <c r="AC4754" s="39"/>
      <c r="AD4754" s="39"/>
      <c r="AE4754" s="39"/>
      <c r="AF4754" s="39"/>
      <c r="AG4754" s="39"/>
      <c r="AH4754" s="39"/>
      <c r="AI4754" s="39"/>
      <c r="AJ4754" s="39"/>
      <c r="AK4754" s="39"/>
      <c r="AL4754" s="39"/>
      <c r="AM4754" s="102">
        <f t="shared" si="224"/>
        <v>0</v>
      </c>
      <c r="AN4754" s="101">
        <f t="shared" si="225"/>
        <v>0</v>
      </c>
      <c r="AO4754" s="107" t="str">
        <f t="shared" si="223"/>
        <v/>
      </c>
      <c r="AP4754" s="40"/>
      <c r="AQ4754" s="45"/>
      <c r="AR4754" s="45"/>
      <c r="AS4754" s="45"/>
      <c r="AT4754" s="45"/>
      <c r="AU4754" s="41"/>
      <c r="AV4754" s="41"/>
      <c r="AW4754" s="42"/>
    </row>
    <row r="4755" spans="1:49" s="35" customFormat="1" x14ac:dyDescent="0.2">
      <c r="A4755" s="44"/>
      <c r="B4755" s="105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  <c r="AA4755" s="39"/>
      <c r="AB4755" s="39"/>
      <c r="AC4755" s="39"/>
      <c r="AD4755" s="39"/>
      <c r="AE4755" s="39"/>
      <c r="AF4755" s="39"/>
      <c r="AG4755" s="39"/>
      <c r="AH4755" s="39"/>
      <c r="AI4755" s="39"/>
      <c r="AJ4755" s="39"/>
      <c r="AK4755" s="39"/>
      <c r="AL4755" s="39"/>
      <c r="AM4755" s="102">
        <f t="shared" si="224"/>
        <v>0</v>
      </c>
      <c r="AN4755" s="101">
        <f t="shared" si="225"/>
        <v>0</v>
      </c>
      <c r="AO4755" s="107" t="str">
        <f t="shared" si="223"/>
        <v/>
      </c>
      <c r="AP4755" s="40"/>
      <c r="AQ4755" s="45"/>
      <c r="AR4755" s="45"/>
      <c r="AS4755" s="45"/>
      <c r="AT4755" s="45"/>
      <c r="AU4755" s="41"/>
      <c r="AV4755" s="41"/>
      <c r="AW4755" s="42"/>
    </row>
    <row r="4756" spans="1:49" s="35" customFormat="1" x14ac:dyDescent="0.2">
      <c r="A4756" s="44"/>
      <c r="B4756" s="105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  <c r="AA4756" s="39"/>
      <c r="AB4756" s="39"/>
      <c r="AC4756" s="39"/>
      <c r="AD4756" s="39"/>
      <c r="AE4756" s="39"/>
      <c r="AF4756" s="39"/>
      <c r="AG4756" s="39"/>
      <c r="AH4756" s="39"/>
      <c r="AI4756" s="39"/>
      <c r="AJ4756" s="39"/>
      <c r="AK4756" s="39"/>
      <c r="AL4756" s="39"/>
      <c r="AM4756" s="102">
        <f t="shared" si="224"/>
        <v>0</v>
      </c>
      <c r="AN4756" s="101">
        <f t="shared" si="225"/>
        <v>0</v>
      </c>
      <c r="AO4756" s="107" t="str">
        <f t="shared" si="223"/>
        <v/>
      </c>
      <c r="AP4756" s="40"/>
      <c r="AQ4756" s="45"/>
      <c r="AR4756" s="45"/>
      <c r="AS4756" s="45"/>
      <c r="AT4756" s="45"/>
      <c r="AU4756" s="41"/>
      <c r="AV4756" s="41"/>
      <c r="AW4756" s="42"/>
    </row>
    <row r="4757" spans="1:49" s="35" customFormat="1" x14ac:dyDescent="0.2">
      <c r="A4757" s="44"/>
      <c r="B4757" s="105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  <c r="AA4757" s="39"/>
      <c r="AB4757" s="39"/>
      <c r="AC4757" s="39"/>
      <c r="AD4757" s="39"/>
      <c r="AE4757" s="39"/>
      <c r="AF4757" s="39"/>
      <c r="AG4757" s="39"/>
      <c r="AH4757" s="39"/>
      <c r="AI4757" s="39"/>
      <c r="AJ4757" s="39"/>
      <c r="AK4757" s="39"/>
      <c r="AL4757" s="39"/>
      <c r="AM4757" s="102">
        <f t="shared" si="224"/>
        <v>0</v>
      </c>
      <c r="AN4757" s="101">
        <f t="shared" si="225"/>
        <v>0</v>
      </c>
      <c r="AO4757" s="107" t="str">
        <f t="shared" si="223"/>
        <v/>
      </c>
      <c r="AP4757" s="40"/>
      <c r="AQ4757" s="45"/>
      <c r="AR4757" s="45"/>
      <c r="AS4757" s="45"/>
      <c r="AT4757" s="45"/>
      <c r="AU4757" s="41"/>
      <c r="AV4757" s="41"/>
      <c r="AW4757" s="42"/>
    </row>
    <row r="4758" spans="1:49" s="35" customFormat="1" x14ac:dyDescent="0.2">
      <c r="A4758" s="44"/>
      <c r="B4758" s="105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  <c r="AA4758" s="39"/>
      <c r="AB4758" s="39"/>
      <c r="AC4758" s="39"/>
      <c r="AD4758" s="39"/>
      <c r="AE4758" s="39"/>
      <c r="AF4758" s="39"/>
      <c r="AG4758" s="39"/>
      <c r="AH4758" s="39"/>
      <c r="AI4758" s="39"/>
      <c r="AJ4758" s="39"/>
      <c r="AK4758" s="39"/>
      <c r="AL4758" s="39"/>
      <c r="AM4758" s="102">
        <f t="shared" si="224"/>
        <v>0</v>
      </c>
      <c r="AN4758" s="101">
        <f t="shared" si="225"/>
        <v>0</v>
      </c>
      <c r="AO4758" s="107" t="str">
        <f t="shared" si="223"/>
        <v/>
      </c>
      <c r="AP4758" s="40"/>
      <c r="AQ4758" s="45"/>
      <c r="AR4758" s="45"/>
      <c r="AS4758" s="45"/>
      <c r="AT4758" s="45"/>
      <c r="AU4758" s="41"/>
      <c r="AV4758" s="41"/>
      <c r="AW4758" s="42"/>
    </row>
    <row r="4759" spans="1:49" s="35" customFormat="1" x14ac:dyDescent="0.2">
      <c r="A4759" s="44"/>
      <c r="B4759" s="105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  <c r="AA4759" s="39"/>
      <c r="AB4759" s="39"/>
      <c r="AC4759" s="39"/>
      <c r="AD4759" s="39"/>
      <c r="AE4759" s="39"/>
      <c r="AF4759" s="39"/>
      <c r="AG4759" s="39"/>
      <c r="AH4759" s="39"/>
      <c r="AI4759" s="39"/>
      <c r="AJ4759" s="39"/>
      <c r="AK4759" s="39"/>
      <c r="AL4759" s="39"/>
      <c r="AM4759" s="102">
        <f t="shared" si="224"/>
        <v>0</v>
      </c>
      <c r="AN4759" s="101">
        <f t="shared" si="225"/>
        <v>0</v>
      </c>
      <c r="AO4759" s="107" t="str">
        <f t="shared" si="223"/>
        <v/>
      </c>
      <c r="AP4759" s="40"/>
      <c r="AQ4759" s="45"/>
      <c r="AR4759" s="45"/>
      <c r="AS4759" s="45"/>
      <c r="AT4759" s="45"/>
      <c r="AU4759" s="41"/>
      <c r="AV4759" s="41"/>
      <c r="AW4759" s="42"/>
    </row>
    <row r="4760" spans="1:49" s="35" customFormat="1" x14ac:dyDescent="0.2">
      <c r="A4760" s="44"/>
      <c r="B4760" s="105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  <c r="AA4760" s="39"/>
      <c r="AB4760" s="39"/>
      <c r="AC4760" s="39"/>
      <c r="AD4760" s="39"/>
      <c r="AE4760" s="39"/>
      <c r="AF4760" s="39"/>
      <c r="AG4760" s="39"/>
      <c r="AH4760" s="39"/>
      <c r="AI4760" s="39"/>
      <c r="AJ4760" s="39"/>
      <c r="AK4760" s="39"/>
      <c r="AL4760" s="39"/>
      <c r="AM4760" s="102">
        <f t="shared" si="224"/>
        <v>0</v>
      </c>
      <c r="AN4760" s="101">
        <f t="shared" si="225"/>
        <v>0</v>
      </c>
      <c r="AO4760" s="107" t="str">
        <f t="shared" si="223"/>
        <v/>
      </c>
      <c r="AP4760" s="40"/>
      <c r="AQ4760" s="45"/>
      <c r="AR4760" s="45"/>
      <c r="AS4760" s="45"/>
      <c r="AT4760" s="45"/>
      <c r="AU4760" s="41"/>
      <c r="AV4760" s="41"/>
      <c r="AW4760" s="42"/>
    </row>
    <row r="4761" spans="1:49" s="35" customFormat="1" x14ac:dyDescent="0.2">
      <c r="A4761" s="44"/>
      <c r="B4761" s="105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  <c r="AA4761" s="39"/>
      <c r="AB4761" s="39"/>
      <c r="AC4761" s="39"/>
      <c r="AD4761" s="39"/>
      <c r="AE4761" s="39"/>
      <c r="AF4761" s="39"/>
      <c r="AG4761" s="39"/>
      <c r="AH4761" s="39"/>
      <c r="AI4761" s="39"/>
      <c r="AJ4761" s="39"/>
      <c r="AK4761" s="39"/>
      <c r="AL4761" s="39"/>
      <c r="AM4761" s="102">
        <f t="shared" si="224"/>
        <v>0</v>
      </c>
      <c r="AN4761" s="101">
        <f t="shared" si="225"/>
        <v>0</v>
      </c>
      <c r="AO4761" s="107" t="str">
        <f t="shared" si="223"/>
        <v/>
      </c>
      <c r="AP4761" s="40"/>
      <c r="AQ4761" s="45"/>
      <c r="AR4761" s="45"/>
      <c r="AS4761" s="45"/>
      <c r="AT4761" s="45"/>
      <c r="AU4761" s="41"/>
      <c r="AV4761" s="41"/>
      <c r="AW4761" s="42"/>
    </row>
    <row r="4762" spans="1:49" s="35" customFormat="1" x14ac:dyDescent="0.2">
      <c r="A4762" s="44"/>
      <c r="B4762" s="105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  <c r="AA4762" s="39"/>
      <c r="AB4762" s="39"/>
      <c r="AC4762" s="39"/>
      <c r="AD4762" s="39"/>
      <c r="AE4762" s="39"/>
      <c r="AF4762" s="39"/>
      <c r="AG4762" s="39"/>
      <c r="AH4762" s="39"/>
      <c r="AI4762" s="39"/>
      <c r="AJ4762" s="39"/>
      <c r="AK4762" s="39"/>
      <c r="AL4762" s="39"/>
      <c r="AM4762" s="102">
        <f t="shared" si="224"/>
        <v>0</v>
      </c>
      <c r="AN4762" s="101">
        <f t="shared" si="225"/>
        <v>0</v>
      </c>
      <c r="AO4762" s="107" t="str">
        <f t="shared" si="223"/>
        <v/>
      </c>
      <c r="AP4762" s="40"/>
      <c r="AQ4762" s="45"/>
      <c r="AR4762" s="45"/>
      <c r="AS4762" s="45"/>
      <c r="AT4762" s="45"/>
      <c r="AU4762" s="41"/>
      <c r="AV4762" s="41"/>
      <c r="AW4762" s="42"/>
    </row>
    <row r="4763" spans="1:49" s="35" customFormat="1" x14ac:dyDescent="0.2">
      <c r="A4763" s="44"/>
      <c r="B4763" s="105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  <c r="AA4763" s="39"/>
      <c r="AB4763" s="39"/>
      <c r="AC4763" s="39"/>
      <c r="AD4763" s="39"/>
      <c r="AE4763" s="39"/>
      <c r="AF4763" s="39"/>
      <c r="AG4763" s="39"/>
      <c r="AH4763" s="39"/>
      <c r="AI4763" s="39"/>
      <c r="AJ4763" s="39"/>
      <c r="AK4763" s="39"/>
      <c r="AL4763" s="39"/>
      <c r="AM4763" s="102">
        <f t="shared" si="224"/>
        <v>0</v>
      </c>
      <c r="AN4763" s="101">
        <f t="shared" si="225"/>
        <v>0</v>
      </c>
      <c r="AO4763" s="107" t="str">
        <f t="shared" si="223"/>
        <v/>
      </c>
      <c r="AP4763" s="40"/>
      <c r="AQ4763" s="45"/>
      <c r="AR4763" s="45"/>
      <c r="AS4763" s="45"/>
      <c r="AT4763" s="45"/>
      <c r="AU4763" s="41"/>
      <c r="AV4763" s="41"/>
      <c r="AW4763" s="42"/>
    </row>
    <row r="4764" spans="1:49" s="35" customFormat="1" x14ac:dyDescent="0.2">
      <c r="A4764" s="44"/>
      <c r="B4764" s="105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  <c r="AA4764" s="39"/>
      <c r="AB4764" s="39"/>
      <c r="AC4764" s="39"/>
      <c r="AD4764" s="39"/>
      <c r="AE4764" s="39"/>
      <c r="AF4764" s="39"/>
      <c r="AG4764" s="39"/>
      <c r="AH4764" s="39"/>
      <c r="AI4764" s="39"/>
      <c r="AJ4764" s="39"/>
      <c r="AK4764" s="39"/>
      <c r="AL4764" s="39"/>
      <c r="AM4764" s="102">
        <f t="shared" si="224"/>
        <v>0</v>
      </c>
      <c r="AN4764" s="101">
        <f t="shared" si="225"/>
        <v>0</v>
      </c>
      <c r="AO4764" s="107" t="str">
        <f t="shared" si="223"/>
        <v/>
      </c>
      <c r="AP4764" s="40"/>
      <c r="AQ4764" s="45"/>
      <c r="AR4764" s="45"/>
      <c r="AS4764" s="45"/>
      <c r="AT4764" s="45"/>
      <c r="AU4764" s="41"/>
      <c r="AV4764" s="41"/>
      <c r="AW4764" s="42"/>
    </row>
    <row r="4765" spans="1:49" s="35" customFormat="1" x14ac:dyDescent="0.2">
      <c r="A4765" s="44"/>
      <c r="B4765" s="105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  <c r="AA4765" s="39"/>
      <c r="AB4765" s="39"/>
      <c r="AC4765" s="39"/>
      <c r="AD4765" s="39"/>
      <c r="AE4765" s="39"/>
      <c r="AF4765" s="39"/>
      <c r="AG4765" s="39"/>
      <c r="AH4765" s="39"/>
      <c r="AI4765" s="39"/>
      <c r="AJ4765" s="39"/>
      <c r="AK4765" s="39"/>
      <c r="AL4765" s="39"/>
      <c r="AM4765" s="102">
        <f t="shared" si="224"/>
        <v>0</v>
      </c>
      <c r="AN4765" s="101">
        <f t="shared" si="225"/>
        <v>0</v>
      </c>
      <c r="AO4765" s="107" t="str">
        <f t="shared" si="223"/>
        <v/>
      </c>
      <c r="AP4765" s="40"/>
      <c r="AQ4765" s="45"/>
      <c r="AR4765" s="45"/>
      <c r="AS4765" s="45"/>
      <c r="AT4765" s="45"/>
      <c r="AU4765" s="41"/>
      <c r="AV4765" s="41"/>
      <c r="AW4765" s="42"/>
    </row>
    <row r="4766" spans="1:49" s="35" customFormat="1" x14ac:dyDescent="0.2">
      <c r="A4766" s="44"/>
      <c r="B4766" s="105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  <c r="AA4766" s="39"/>
      <c r="AB4766" s="39"/>
      <c r="AC4766" s="39"/>
      <c r="AD4766" s="39"/>
      <c r="AE4766" s="39"/>
      <c r="AF4766" s="39"/>
      <c r="AG4766" s="39"/>
      <c r="AH4766" s="39"/>
      <c r="AI4766" s="39"/>
      <c r="AJ4766" s="39"/>
      <c r="AK4766" s="39"/>
      <c r="AL4766" s="39"/>
      <c r="AM4766" s="102">
        <f t="shared" si="224"/>
        <v>0</v>
      </c>
      <c r="AN4766" s="101">
        <f t="shared" si="225"/>
        <v>0</v>
      </c>
      <c r="AO4766" s="107" t="str">
        <f t="shared" si="223"/>
        <v/>
      </c>
      <c r="AP4766" s="40"/>
      <c r="AQ4766" s="45"/>
      <c r="AR4766" s="45"/>
      <c r="AS4766" s="45"/>
      <c r="AT4766" s="45"/>
      <c r="AU4766" s="41"/>
      <c r="AV4766" s="41"/>
      <c r="AW4766" s="42"/>
    </row>
    <row r="4767" spans="1:49" s="35" customFormat="1" x14ac:dyDescent="0.2">
      <c r="A4767" s="44"/>
      <c r="B4767" s="105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  <c r="AA4767" s="39"/>
      <c r="AB4767" s="39"/>
      <c r="AC4767" s="39"/>
      <c r="AD4767" s="39"/>
      <c r="AE4767" s="39"/>
      <c r="AF4767" s="39"/>
      <c r="AG4767" s="39"/>
      <c r="AH4767" s="39"/>
      <c r="AI4767" s="39"/>
      <c r="AJ4767" s="39"/>
      <c r="AK4767" s="39"/>
      <c r="AL4767" s="39"/>
      <c r="AM4767" s="102">
        <f t="shared" si="224"/>
        <v>0</v>
      </c>
      <c r="AN4767" s="101">
        <f t="shared" si="225"/>
        <v>0</v>
      </c>
      <c r="AO4767" s="107" t="str">
        <f t="shared" si="223"/>
        <v/>
      </c>
      <c r="AP4767" s="40"/>
      <c r="AQ4767" s="45"/>
      <c r="AR4767" s="45"/>
      <c r="AS4767" s="45"/>
      <c r="AT4767" s="45"/>
      <c r="AU4767" s="41"/>
      <c r="AV4767" s="41"/>
      <c r="AW4767" s="42"/>
    </row>
    <row r="4768" spans="1:49" s="35" customFormat="1" x14ac:dyDescent="0.2">
      <c r="A4768" s="44"/>
      <c r="B4768" s="105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  <c r="AA4768" s="39"/>
      <c r="AB4768" s="39"/>
      <c r="AC4768" s="39"/>
      <c r="AD4768" s="39"/>
      <c r="AE4768" s="39"/>
      <c r="AF4768" s="39"/>
      <c r="AG4768" s="39"/>
      <c r="AH4768" s="39"/>
      <c r="AI4768" s="39"/>
      <c r="AJ4768" s="39"/>
      <c r="AK4768" s="39"/>
      <c r="AL4768" s="39"/>
      <c r="AM4768" s="102">
        <f t="shared" si="224"/>
        <v>0</v>
      </c>
      <c r="AN4768" s="101">
        <f t="shared" si="225"/>
        <v>0</v>
      </c>
      <c r="AO4768" s="107" t="str">
        <f t="shared" si="223"/>
        <v/>
      </c>
      <c r="AP4768" s="40"/>
      <c r="AQ4768" s="45"/>
      <c r="AR4768" s="45"/>
      <c r="AS4768" s="45"/>
      <c r="AT4768" s="45"/>
      <c r="AU4768" s="41"/>
      <c r="AV4768" s="41"/>
      <c r="AW4768" s="42"/>
    </row>
    <row r="4769" spans="1:49" s="35" customFormat="1" x14ac:dyDescent="0.2">
      <c r="A4769" s="44"/>
      <c r="B4769" s="105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  <c r="AA4769" s="39"/>
      <c r="AB4769" s="39"/>
      <c r="AC4769" s="39"/>
      <c r="AD4769" s="39"/>
      <c r="AE4769" s="39"/>
      <c r="AF4769" s="39"/>
      <c r="AG4769" s="39"/>
      <c r="AH4769" s="39"/>
      <c r="AI4769" s="39"/>
      <c r="AJ4769" s="39"/>
      <c r="AK4769" s="39"/>
      <c r="AL4769" s="39"/>
      <c r="AM4769" s="102">
        <f t="shared" si="224"/>
        <v>0</v>
      </c>
      <c r="AN4769" s="101">
        <f t="shared" si="225"/>
        <v>0</v>
      </c>
      <c r="AO4769" s="107" t="str">
        <f t="shared" si="223"/>
        <v/>
      </c>
      <c r="AP4769" s="40"/>
      <c r="AQ4769" s="45"/>
      <c r="AR4769" s="45"/>
      <c r="AS4769" s="45"/>
      <c r="AT4769" s="45"/>
      <c r="AU4769" s="41"/>
      <c r="AV4769" s="41"/>
      <c r="AW4769" s="42"/>
    </row>
    <row r="4770" spans="1:49" s="35" customFormat="1" x14ac:dyDescent="0.2">
      <c r="A4770" s="44"/>
      <c r="B4770" s="105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  <c r="AA4770" s="39"/>
      <c r="AB4770" s="39"/>
      <c r="AC4770" s="39"/>
      <c r="AD4770" s="39"/>
      <c r="AE4770" s="39"/>
      <c r="AF4770" s="39"/>
      <c r="AG4770" s="39"/>
      <c r="AH4770" s="39"/>
      <c r="AI4770" s="39"/>
      <c r="AJ4770" s="39"/>
      <c r="AK4770" s="39"/>
      <c r="AL4770" s="39"/>
      <c r="AM4770" s="102">
        <f t="shared" si="224"/>
        <v>0</v>
      </c>
      <c r="AN4770" s="101">
        <f t="shared" si="225"/>
        <v>0</v>
      </c>
      <c r="AO4770" s="107" t="str">
        <f t="shared" si="223"/>
        <v/>
      </c>
      <c r="AP4770" s="40"/>
      <c r="AQ4770" s="45"/>
      <c r="AR4770" s="45"/>
      <c r="AS4770" s="45"/>
      <c r="AT4770" s="45"/>
      <c r="AU4770" s="41"/>
      <c r="AV4770" s="41"/>
      <c r="AW4770" s="42"/>
    </row>
    <row r="4771" spans="1:49" s="35" customFormat="1" x14ac:dyDescent="0.2">
      <c r="A4771" s="44"/>
      <c r="B4771" s="105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  <c r="AA4771" s="39"/>
      <c r="AB4771" s="39"/>
      <c r="AC4771" s="39"/>
      <c r="AD4771" s="39"/>
      <c r="AE4771" s="39"/>
      <c r="AF4771" s="39"/>
      <c r="AG4771" s="39"/>
      <c r="AH4771" s="39"/>
      <c r="AI4771" s="39"/>
      <c r="AJ4771" s="39"/>
      <c r="AK4771" s="39"/>
      <c r="AL4771" s="39"/>
      <c r="AM4771" s="102">
        <f t="shared" si="224"/>
        <v>0</v>
      </c>
      <c r="AN4771" s="101">
        <f t="shared" si="225"/>
        <v>0</v>
      </c>
      <c r="AO4771" s="107" t="str">
        <f t="shared" si="223"/>
        <v/>
      </c>
      <c r="AP4771" s="40"/>
      <c r="AQ4771" s="45"/>
      <c r="AR4771" s="45"/>
      <c r="AS4771" s="45"/>
      <c r="AT4771" s="45"/>
      <c r="AU4771" s="41"/>
      <c r="AV4771" s="41"/>
      <c r="AW4771" s="42"/>
    </row>
    <row r="4772" spans="1:49" s="35" customFormat="1" x14ac:dyDescent="0.2">
      <c r="A4772" s="44"/>
      <c r="B4772" s="105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  <c r="AA4772" s="39"/>
      <c r="AB4772" s="39"/>
      <c r="AC4772" s="39"/>
      <c r="AD4772" s="39"/>
      <c r="AE4772" s="39"/>
      <c r="AF4772" s="39"/>
      <c r="AG4772" s="39"/>
      <c r="AH4772" s="39"/>
      <c r="AI4772" s="39"/>
      <c r="AJ4772" s="39"/>
      <c r="AK4772" s="39"/>
      <c r="AL4772" s="39"/>
      <c r="AM4772" s="102">
        <f t="shared" si="224"/>
        <v>0</v>
      </c>
      <c r="AN4772" s="101">
        <f t="shared" si="225"/>
        <v>0</v>
      </c>
      <c r="AO4772" s="107" t="str">
        <f t="shared" si="223"/>
        <v/>
      </c>
      <c r="AP4772" s="40"/>
      <c r="AQ4772" s="45"/>
      <c r="AR4772" s="45"/>
      <c r="AS4772" s="45"/>
      <c r="AT4772" s="45"/>
      <c r="AU4772" s="41"/>
      <c r="AV4772" s="41"/>
      <c r="AW4772" s="42"/>
    </row>
    <row r="4773" spans="1:49" s="35" customFormat="1" x14ac:dyDescent="0.2">
      <c r="A4773" s="44"/>
      <c r="B4773" s="105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  <c r="AA4773" s="39"/>
      <c r="AB4773" s="39"/>
      <c r="AC4773" s="39"/>
      <c r="AD4773" s="39"/>
      <c r="AE4773" s="39"/>
      <c r="AF4773" s="39"/>
      <c r="AG4773" s="39"/>
      <c r="AH4773" s="39"/>
      <c r="AI4773" s="39"/>
      <c r="AJ4773" s="39"/>
      <c r="AK4773" s="39"/>
      <c r="AL4773" s="39"/>
      <c r="AM4773" s="102">
        <f t="shared" si="224"/>
        <v>0</v>
      </c>
      <c r="AN4773" s="101">
        <f t="shared" si="225"/>
        <v>0</v>
      </c>
      <c r="AO4773" s="107" t="str">
        <f t="shared" si="223"/>
        <v/>
      </c>
      <c r="AP4773" s="40"/>
      <c r="AQ4773" s="45"/>
      <c r="AR4773" s="45"/>
      <c r="AS4773" s="45"/>
      <c r="AT4773" s="45"/>
      <c r="AU4773" s="41"/>
      <c r="AV4773" s="41"/>
      <c r="AW4773" s="42"/>
    </row>
    <row r="4774" spans="1:49" s="35" customFormat="1" x14ac:dyDescent="0.2">
      <c r="A4774" s="44"/>
      <c r="B4774" s="105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  <c r="AA4774" s="39"/>
      <c r="AB4774" s="39"/>
      <c r="AC4774" s="39"/>
      <c r="AD4774" s="39"/>
      <c r="AE4774" s="39"/>
      <c r="AF4774" s="39"/>
      <c r="AG4774" s="39"/>
      <c r="AH4774" s="39"/>
      <c r="AI4774" s="39"/>
      <c r="AJ4774" s="39"/>
      <c r="AK4774" s="39"/>
      <c r="AL4774" s="39"/>
      <c r="AM4774" s="102">
        <f t="shared" si="224"/>
        <v>0</v>
      </c>
      <c r="AN4774" s="101">
        <f t="shared" si="225"/>
        <v>0</v>
      </c>
      <c r="AO4774" s="107" t="str">
        <f t="shared" si="223"/>
        <v/>
      </c>
      <c r="AP4774" s="40"/>
      <c r="AQ4774" s="45"/>
      <c r="AR4774" s="45"/>
      <c r="AS4774" s="45"/>
      <c r="AT4774" s="45"/>
      <c r="AU4774" s="41"/>
      <c r="AV4774" s="41"/>
      <c r="AW4774" s="42"/>
    </row>
    <row r="4775" spans="1:49" s="35" customFormat="1" x14ac:dyDescent="0.2">
      <c r="A4775" s="44"/>
      <c r="B4775" s="105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  <c r="AA4775" s="39"/>
      <c r="AB4775" s="39"/>
      <c r="AC4775" s="39"/>
      <c r="AD4775" s="39"/>
      <c r="AE4775" s="39"/>
      <c r="AF4775" s="39"/>
      <c r="AG4775" s="39"/>
      <c r="AH4775" s="39"/>
      <c r="AI4775" s="39"/>
      <c r="AJ4775" s="39"/>
      <c r="AK4775" s="39"/>
      <c r="AL4775" s="39"/>
      <c r="AM4775" s="102">
        <f t="shared" si="224"/>
        <v>0</v>
      </c>
      <c r="AN4775" s="101">
        <f t="shared" si="225"/>
        <v>0</v>
      </c>
      <c r="AO4775" s="107" t="str">
        <f t="shared" si="223"/>
        <v/>
      </c>
      <c r="AP4775" s="40"/>
      <c r="AQ4775" s="45"/>
      <c r="AR4775" s="45"/>
      <c r="AS4775" s="45"/>
      <c r="AT4775" s="45"/>
      <c r="AU4775" s="41"/>
      <c r="AV4775" s="41"/>
      <c r="AW4775" s="42"/>
    </row>
    <row r="4776" spans="1:49" s="35" customFormat="1" x14ac:dyDescent="0.2">
      <c r="A4776" s="44"/>
      <c r="B4776" s="105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  <c r="AA4776" s="39"/>
      <c r="AB4776" s="39"/>
      <c r="AC4776" s="39"/>
      <c r="AD4776" s="39"/>
      <c r="AE4776" s="39"/>
      <c r="AF4776" s="39"/>
      <c r="AG4776" s="39"/>
      <c r="AH4776" s="39"/>
      <c r="AI4776" s="39"/>
      <c r="AJ4776" s="39"/>
      <c r="AK4776" s="39"/>
      <c r="AL4776" s="39"/>
      <c r="AM4776" s="102">
        <f t="shared" si="224"/>
        <v>0</v>
      </c>
      <c r="AN4776" s="101">
        <f t="shared" si="225"/>
        <v>0</v>
      </c>
      <c r="AO4776" s="107" t="str">
        <f t="shared" si="223"/>
        <v/>
      </c>
      <c r="AP4776" s="40"/>
      <c r="AQ4776" s="45"/>
      <c r="AR4776" s="45"/>
      <c r="AS4776" s="45"/>
      <c r="AT4776" s="45"/>
      <c r="AU4776" s="41"/>
      <c r="AV4776" s="41"/>
      <c r="AW4776" s="42"/>
    </row>
    <row r="4777" spans="1:49" s="35" customFormat="1" x14ac:dyDescent="0.2">
      <c r="A4777" s="44"/>
      <c r="B4777" s="105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  <c r="AA4777" s="39"/>
      <c r="AB4777" s="39"/>
      <c r="AC4777" s="39"/>
      <c r="AD4777" s="39"/>
      <c r="AE4777" s="39"/>
      <c r="AF4777" s="39"/>
      <c r="AG4777" s="39"/>
      <c r="AH4777" s="39"/>
      <c r="AI4777" s="39"/>
      <c r="AJ4777" s="39"/>
      <c r="AK4777" s="39"/>
      <c r="AL4777" s="39"/>
      <c r="AM4777" s="102">
        <f t="shared" si="224"/>
        <v>0</v>
      </c>
      <c r="AN4777" s="101">
        <f t="shared" si="225"/>
        <v>0</v>
      </c>
      <c r="AO4777" s="107" t="str">
        <f t="shared" si="223"/>
        <v/>
      </c>
      <c r="AP4777" s="40"/>
      <c r="AQ4777" s="45"/>
      <c r="AR4777" s="45"/>
      <c r="AS4777" s="45"/>
      <c r="AT4777" s="45"/>
      <c r="AU4777" s="41"/>
      <c r="AV4777" s="41"/>
      <c r="AW4777" s="42"/>
    </row>
    <row r="4778" spans="1:49" s="35" customFormat="1" x14ac:dyDescent="0.2">
      <c r="A4778" s="44"/>
      <c r="B4778" s="105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  <c r="AA4778" s="39"/>
      <c r="AB4778" s="39"/>
      <c r="AC4778" s="39"/>
      <c r="AD4778" s="39"/>
      <c r="AE4778" s="39"/>
      <c r="AF4778" s="39"/>
      <c r="AG4778" s="39"/>
      <c r="AH4778" s="39"/>
      <c r="AI4778" s="39"/>
      <c r="AJ4778" s="39"/>
      <c r="AK4778" s="39"/>
      <c r="AL4778" s="39"/>
      <c r="AM4778" s="102">
        <f t="shared" si="224"/>
        <v>0</v>
      </c>
      <c r="AN4778" s="101">
        <f t="shared" si="225"/>
        <v>0</v>
      </c>
      <c r="AO4778" s="107" t="str">
        <f t="shared" si="223"/>
        <v/>
      </c>
      <c r="AP4778" s="40"/>
      <c r="AQ4778" s="45"/>
      <c r="AR4778" s="45"/>
      <c r="AS4778" s="45"/>
      <c r="AT4778" s="45"/>
      <c r="AU4778" s="41"/>
      <c r="AV4778" s="41"/>
      <c r="AW4778" s="42"/>
    </row>
    <row r="4779" spans="1:49" s="35" customFormat="1" x14ac:dyDescent="0.2">
      <c r="A4779" s="44"/>
      <c r="B4779" s="105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  <c r="AA4779" s="39"/>
      <c r="AB4779" s="39"/>
      <c r="AC4779" s="39"/>
      <c r="AD4779" s="39"/>
      <c r="AE4779" s="39"/>
      <c r="AF4779" s="39"/>
      <c r="AG4779" s="39"/>
      <c r="AH4779" s="39"/>
      <c r="AI4779" s="39"/>
      <c r="AJ4779" s="39"/>
      <c r="AK4779" s="39"/>
      <c r="AL4779" s="39"/>
      <c r="AM4779" s="102">
        <f t="shared" si="224"/>
        <v>0</v>
      </c>
      <c r="AN4779" s="101">
        <f t="shared" si="225"/>
        <v>0</v>
      </c>
      <c r="AO4779" s="107" t="str">
        <f t="shared" si="223"/>
        <v/>
      </c>
      <c r="AP4779" s="40"/>
      <c r="AQ4779" s="45"/>
      <c r="AR4779" s="45"/>
      <c r="AS4779" s="45"/>
      <c r="AT4779" s="45"/>
      <c r="AU4779" s="41"/>
      <c r="AV4779" s="41"/>
      <c r="AW4779" s="42"/>
    </row>
    <row r="4780" spans="1:49" s="35" customFormat="1" x14ac:dyDescent="0.2">
      <c r="A4780" s="44"/>
      <c r="B4780" s="105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  <c r="AA4780" s="39"/>
      <c r="AB4780" s="39"/>
      <c r="AC4780" s="39"/>
      <c r="AD4780" s="39"/>
      <c r="AE4780" s="39"/>
      <c r="AF4780" s="39"/>
      <c r="AG4780" s="39"/>
      <c r="AH4780" s="39"/>
      <c r="AI4780" s="39"/>
      <c r="AJ4780" s="39"/>
      <c r="AK4780" s="39"/>
      <c r="AL4780" s="39"/>
      <c r="AM4780" s="102">
        <f t="shared" si="224"/>
        <v>0</v>
      </c>
      <c r="AN4780" s="101">
        <f t="shared" si="225"/>
        <v>0</v>
      </c>
      <c r="AO4780" s="107" t="str">
        <f t="shared" si="223"/>
        <v/>
      </c>
      <c r="AP4780" s="40"/>
      <c r="AQ4780" s="45"/>
      <c r="AR4780" s="45"/>
      <c r="AS4780" s="45"/>
      <c r="AT4780" s="45"/>
      <c r="AU4780" s="41"/>
      <c r="AV4780" s="41"/>
      <c r="AW4780" s="42"/>
    </row>
    <row r="4781" spans="1:49" s="35" customFormat="1" x14ac:dyDescent="0.2">
      <c r="A4781" s="44"/>
      <c r="B4781" s="105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  <c r="AA4781" s="39"/>
      <c r="AB4781" s="39"/>
      <c r="AC4781" s="39"/>
      <c r="AD4781" s="39"/>
      <c r="AE4781" s="39"/>
      <c r="AF4781" s="39"/>
      <c r="AG4781" s="39"/>
      <c r="AH4781" s="39"/>
      <c r="AI4781" s="39"/>
      <c r="AJ4781" s="39"/>
      <c r="AK4781" s="39"/>
      <c r="AL4781" s="39"/>
      <c r="AM4781" s="102">
        <f t="shared" si="224"/>
        <v>0</v>
      </c>
      <c r="AN4781" s="101">
        <f t="shared" si="225"/>
        <v>0</v>
      </c>
      <c r="AO4781" s="107" t="str">
        <f t="shared" si="223"/>
        <v/>
      </c>
      <c r="AP4781" s="40"/>
      <c r="AQ4781" s="45"/>
      <c r="AR4781" s="45"/>
      <c r="AS4781" s="45"/>
      <c r="AT4781" s="45"/>
      <c r="AU4781" s="41"/>
      <c r="AV4781" s="41"/>
      <c r="AW4781" s="42"/>
    </row>
    <row r="4782" spans="1:49" s="35" customFormat="1" x14ac:dyDescent="0.2">
      <c r="A4782" s="44"/>
      <c r="B4782" s="105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  <c r="AA4782" s="39"/>
      <c r="AB4782" s="39"/>
      <c r="AC4782" s="39"/>
      <c r="AD4782" s="39"/>
      <c r="AE4782" s="39"/>
      <c r="AF4782" s="39"/>
      <c r="AG4782" s="39"/>
      <c r="AH4782" s="39"/>
      <c r="AI4782" s="39"/>
      <c r="AJ4782" s="39"/>
      <c r="AK4782" s="39"/>
      <c r="AL4782" s="39"/>
      <c r="AM4782" s="102">
        <f t="shared" si="224"/>
        <v>0</v>
      </c>
      <c r="AN4782" s="101">
        <f t="shared" si="225"/>
        <v>0</v>
      </c>
      <c r="AO4782" s="107" t="str">
        <f t="shared" si="223"/>
        <v/>
      </c>
      <c r="AP4782" s="40"/>
      <c r="AQ4782" s="45"/>
      <c r="AR4782" s="45"/>
      <c r="AS4782" s="45"/>
      <c r="AT4782" s="45"/>
      <c r="AU4782" s="41"/>
      <c r="AV4782" s="41"/>
      <c r="AW4782" s="42"/>
    </row>
    <row r="4783" spans="1:49" s="35" customFormat="1" x14ac:dyDescent="0.2">
      <c r="A4783" s="44"/>
      <c r="B4783" s="105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  <c r="AA4783" s="39"/>
      <c r="AB4783" s="39"/>
      <c r="AC4783" s="39"/>
      <c r="AD4783" s="39"/>
      <c r="AE4783" s="39"/>
      <c r="AF4783" s="39"/>
      <c r="AG4783" s="39"/>
      <c r="AH4783" s="39"/>
      <c r="AI4783" s="39"/>
      <c r="AJ4783" s="39"/>
      <c r="AK4783" s="39"/>
      <c r="AL4783" s="39"/>
      <c r="AM4783" s="102">
        <f t="shared" si="224"/>
        <v>0</v>
      </c>
      <c r="AN4783" s="101">
        <f t="shared" si="225"/>
        <v>0</v>
      </c>
      <c r="AO4783" s="107" t="str">
        <f t="shared" si="223"/>
        <v/>
      </c>
      <c r="AP4783" s="40"/>
      <c r="AQ4783" s="45"/>
      <c r="AR4783" s="45"/>
      <c r="AS4783" s="45"/>
      <c r="AT4783" s="45"/>
      <c r="AU4783" s="41"/>
      <c r="AV4783" s="41"/>
      <c r="AW4783" s="42"/>
    </row>
    <row r="4784" spans="1:49" s="35" customFormat="1" x14ac:dyDescent="0.2">
      <c r="A4784" s="44"/>
      <c r="B4784" s="105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  <c r="AA4784" s="39"/>
      <c r="AB4784" s="39"/>
      <c r="AC4784" s="39"/>
      <c r="AD4784" s="39"/>
      <c r="AE4784" s="39"/>
      <c r="AF4784" s="39"/>
      <c r="AG4784" s="39"/>
      <c r="AH4784" s="39"/>
      <c r="AI4784" s="39"/>
      <c r="AJ4784" s="39"/>
      <c r="AK4784" s="39"/>
      <c r="AL4784" s="39"/>
      <c r="AM4784" s="102">
        <f t="shared" si="224"/>
        <v>0</v>
      </c>
      <c r="AN4784" s="101">
        <f t="shared" si="225"/>
        <v>0</v>
      </c>
      <c r="AO4784" s="107" t="str">
        <f t="shared" si="223"/>
        <v/>
      </c>
      <c r="AP4784" s="40"/>
      <c r="AQ4784" s="45"/>
      <c r="AR4784" s="45"/>
      <c r="AS4784" s="45"/>
      <c r="AT4784" s="45"/>
      <c r="AU4784" s="41"/>
      <c r="AV4784" s="41"/>
      <c r="AW4784" s="42"/>
    </row>
    <row r="4785" spans="1:49" s="35" customFormat="1" x14ac:dyDescent="0.2">
      <c r="A4785" s="44"/>
      <c r="B4785" s="105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  <c r="AA4785" s="39"/>
      <c r="AB4785" s="39"/>
      <c r="AC4785" s="39"/>
      <c r="AD4785" s="39"/>
      <c r="AE4785" s="39"/>
      <c r="AF4785" s="39"/>
      <c r="AG4785" s="39"/>
      <c r="AH4785" s="39"/>
      <c r="AI4785" s="39"/>
      <c r="AJ4785" s="39"/>
      <c r="AK4785" s="39"/>
      <c r="AL4785" s="39"/>
      <c r="AM4785" s="102">
        <f t="shared" si="224"/>
        <v>0</v>
      </c>
      <c r="AN4785" s="101">
        <f t="shared" si="225"/>
        <v>0</v>
      </c>
      <c r="AO4785" s="107" t="str">
        <f t="shared" si="223"/>
        <v/>
      </c>
      <c r="AP4785" s="40"/>
      <c r="AQ4785" s="45"/>
      <c r="AR4785" s="45"/>
      <c r="AS4785" s="45"/>
      <c r="AT4785" s="45"/>
      <c r="AU4785" s="41"/>
      <c r="AV4785" s="41"/>
      <c r="AW4785" s="42"/>
    </row>
    <row r="4786" spans="1:49" s="35" customFormat="1" x14ac:dyDescent="0.2">
      <c r="A4786" s="44"/>
      <c r="B4786" s="105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  <c r="AA4786" s="39"/>
      <c r="AB4786" s="39"/>
      <c r="AC4786" s="39"/>
      <c r="AD4786" s="39"/>
      <c r="AE4786" s="39"/>
      <c r="AF4786" s="39"/>
      <c r="AG4786" s="39"/>
      <c r="AH4786" s="39"/>
      <c r="AI4786" s="39"/>
      <c r="AJ4786" s="39"/>
      <c r="AK4786" s="39"/>
      <c r="AL4786" s="39"/>
      <c r="AM4786" s="102">
        <f t="shared" si="224"/>
        <v>0</v>
      </c>
      <c r="AN4786" s="101">
        <f t="shared" si="225"/>
        <v>0</v>
      </c>
      <c r="AO4786" s="107" t="str">
        <f t="shared" si="223"/>
        <v/>
      </c>
      <c r="AP4786" s="40"/>
      <c r="AQ4786" s="45"/>
      <c r="AR4786" s="45"/>
      <c r="AS4786" s="45"/>
      <c r="AT4786" s="45"/>
      <c r="AU4786" s="41"/>
      <c r="AV4786" s="41"/>
      <c r="AW4786" s="42"/>
    </row>
    <row r="4787" spans="1:49" s="35" customFormat="1" x14ac:dyDescent="0.2">
      <c r="A4787" s="44"/>
      <c r="B4787" s="105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  <c r="AA4787" s="39"/>
      <c r="AB4787" s="39"/>
      <c r="AC4787" s="39"/>
      <c r="AD4787" s="39"/>
      <c r="AE4787" s="39"/>
      <c r="AF4787" s="39"/>
      <c r="AG4787" s="39"/>
      <c r="AH4787" s="39"/>
      <c r="AI4787" s="39"/>
      <c r="AJ4787" s="39"/>
      <c r="AK4787" s="39"/>
      <c r="AL4787" s="39"/>
      <c r="AM4787" s="102">
        <f t="shared" si="224"/>
        <v>0</v>
      </c>
      <c r="AN4787" s="101">
        <f t="shared" si="225"/>
        <v>0</v>
      </c>
      <c r="AO4787" s="107" t="str">
        <f t="shared" si="223"/>
        <v/>
      </c>
      <c r="AP4787" s="40"/>
      <c r="AQ4787" s="45"/>
      <c r="AR4787" s="45"/>
      <c r="AS4787" s="45"/>
      <c r="AT4787" s="45"/>
      <c r="AU4787" s="41"/>
      <c r="AV4787" s="41"/>
      <c r="AW4787" s="42"/>
    </row>
    <row r="4788" spans="1:49" s="35" customFormat="1" x14ac:dyDescent="0.2">
      <c r="A4788" s="44"/>
      <c r="B4788" s="105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  <c r="AA4788" s="39"/>
      <c r="AB4788" s="39"/>
      <c r="AC4788" s="39"/>
      <c r="AD4788" s="39"/>
      <c r="AE4788" s="39"/>
      <c r="AF4788" s="39"/>
      <c r="AG4788" s="39"/>
      <c r="AH4788" s="39"/>
      <c r="AI4788" s="39"/>
      <c r="AJ4788" s="39"/>
      <c r="AK4788" s="39"/>
      <c r="AL4788" s="39"/>
      <c r="AM4788" s="102">
        <f t="shared" si="224"/>
        <v>0</v>
      </c>
      <c r="AN4788" s="101">
        <f t="shared" si="225"/>
        <v>0</v>
      </c>
      <c r="AO4788" s="107" t="str">
        <f t="shared" si="223"/>
        <v/>
      </c>
      <c r="AP4788" s="40"/>
      <c r="AQ4788" s="45"/>
      <c r="AR4788" s="45"/>
      <c r="AS4788" s="45"/>
      <c r="AT4788" s="45"/>
      <c r="AU4788" s="41"/>
      <c r="AV4788" s="41"/>
      <c r="AW4788" s="42"/>
    </row>
    <row r="4789" spans="1:49" s="35" customFormat="1" x14ac:dyDescent="0.2">
      <c r="A4789" s="44"/>
      <c r="B4789" s="105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  <c r="AA4789" s="39"/>
      <c r="AB4789" s="39"/>
      <c r="AC4789" s="39"/>
      <c r="AD4789" s="39"/>
      <c r="AE4789" s="39"/>
      <c r="AF4789" s="39"/>
      <c r="AG4789" s="39"/>
      <c r="AH4789" s="39"/>
      <c r="AI4789" s="39"/>
      <c r="AJ4789" s="39"/>
      <c r="AK4789" s="39"/>
      <c r="AL4789" s="39"/>
      <c r="AM4789" s="102">
        <f t="shared" si="224"/>
        <v>0</v>
      </c>
      <c r="AN4789" s="101">
        <f t="shared" si="225"/>
        <v>0</v>
      </c>
      <c r="AO4789" s="107" t="str">
        <f t="shared" si="223"/>
        <v/>
      </c>
      <c r="AP4789" s="40"/>
      <c r="AQ4789" s="45"/>
      <c r="AR4789" s="45"/>
      <c r="AS4789" s="45"/>
      <c r="AT4789" s="45"/>
      <c r="AU4789" s="41"/>
      <c r="AV4789" s="41"/>
      <c r="AW4789" s="42"/>
    </row>
    <row r="4790" spans="1:49" s="35" customFormat="1" x14ac:dyDescent="0.2">
      <c r="A4790" s="44"/>
      <c r="B4790" s="105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  <c r="AA4790" s="39"/>
      <c r="AB4790" s="39"/>
      <c r="AC4790" s="39"/>
      <c r="AD4790" s="39"/>
      <c r="AE4790" s="39"/>
      <c r="AF4790" s="39"/>
      <c r="AG4790" s="39"/>
      <c r="AH4790" s="39"/>
      <c r="AI4790" s="39"/>
      <c r="AJ4790" s="39"/>
      <c r="AK4790" s="39"/>
      <c r="AL4790" s="39"/>
      <c r="AM4790" s="102">
        <f t="shared" si="224"/>
        <v>0</v>
      </c>
      <c r="AN4790" s="101">
        <f t="shared" si="225"/>
        <v>0</v>
      </c>
      <c r="AO4790" s="107" t="str">
        <f t="shared" si="223"/>
        <v/>
      </c>
      <c r="AP4790" s="40"/>
      <c r="AQ4790" s="45"/>
      <c r="AR4790" s="45"/>
      <c r="AS4790" s="45"/>
      <c r="AT4790" s="45"/>
      <c r="AU4790" s="41"/>
      <c r="AV4790" s="41"/>
      <c r="AW4790" s="42"/>
    </row>
    <row r="4791" spans="1:49" s="35" customFormat="1" x14ac:dyDescent="0.2">
      <c r="A4791" s="44"/>
      <c r="B4791" s="105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  <c r="AA4791" s="39"/>
      <c r="AB4791" s="39"/>
      <c r="AC4791" s="39"/>
      <c r="AD4791" s="39"/>
      <c r="AE4791" s="39"/>
      <c r="AF4791" s="39"/>
      <c r="AG4791" s="39"/>
      <c r="AH4791" s="39"/>
      <c r="AI4791" s="39"/>
      <c r="AJ4791" s="39"/>
      <c r="AK4791" s="39"/>
      <c r="AL4791" s="39"/>
      <c r="AM4791" s="102">
        <f t="shared" si="224"/>
        <v>0</v>
      </c>
      <c r="AN4791" s="101">
        <f t="shared" si="225"/>
        <v>0</v>
      </c>
      <c r="AO4791" s="107" t="str">
        <f t="shared" si="223"/>
        <v/>
      </c>
      <c r="AP4791" s="40"/>
      <c r="AQ4791" s="45"/>
      <c r="AR4791" s="45"/>
      <c r="AS4791" s="45"/>
      <c r="AT4791" s="45"/>
      <c r="AU4791" s="41"/>
      <c r="AV4791" s="41"/>
      <c r="AW4791" s="42"/>
    </row>
    <row r="4792" spans="1:49" s="35" customFormat="1" x14ac:dyDescent="0.2">
      <c r="A4792" s="44"/>
      <c r="B4792" s="105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  <c r="AA4792" s="39"/>
      <c r="AB4792" s="39"/>
      <c r="AC4792" s="39"/>
      <c r="AD4792" s="39"/>
      <c r="AE4792" s="39"/>
      <c r="AF4792" s="39"/>
      <c r="AG4792" s="39"/>
      <c r="AH4792" s="39"/>
      <c r="AI4792" s="39"/>
      <c r="AJ4792" s="39"/>
      <c r="AK4792" s="39"/>
      <c r="AL4792" s="39"/>
      <c r="AM4792" s="102">
        <f t="shared" si="224"/>
        <v>0</v>
      </c>
      <c r="AN4792" s="101">
        <f t="shared" si="225"/>
        <v>0</v>
      </c>
      <c r="AO4792" s="107" t="str">
        <f t="shared" si="223"/>
        <v/>
      </c>
      <c r="AP4792" s="40"/>
      <c r="AQ4792" s="45"/>
      <c r="AR4792" s="45"/>
      <c r="AS4792" s="45"/>
      <c r="AT4792" s="45"/>
      <c r="AU4792" s="41"/>
      <c r="AV4792" s="41"/>
      <c r="AW4792" s="42"/>
    </row>
    <row r="4793" spans="1:49" s="35" customFormat="1" x14ac:dyDescent="0.2">
      <c r="A4793" s="44"/>
      <c r="B4793" s="105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  <c r="AA4793" s="39"/>
      <c r="AB4793" s="39"/>
      <c r="AC4793" s="39"/>
      <c r="AD4793" s="39"/>
      <c r="AE4793" s="39"/>
      <c r="AF4793" s="39"/>
      <c r="AG4793" s="39"/>
      <c r="AH4793" s="39"/>
      <c r="AI4793" s="39"/>
      <c r="AJ4793" s="39"/>
      <c r="AK4793" s="39"/>
      <c r="AL4793" s="39"/>
      <c r="AM4793" s="102">
        <f t="shared" si="224"/>
        <v>0</v>
      </c>
      <c r="AN4793" s="101">
        <f t="shared" si="225"/>
        <v>0</v>
      </c>
      <c r="AO4793" s="107" t="str">
        <f t="shared" si="223"/>
        <v/>
      </c>
      <c r="AP4793" s="40"/>
      <c r="AQ4793" s="45"/>
      <c r="AR4793" s="45"/>
      <c r="AS4793" s="45"/>
      <c r="AT4793" s="45"/>
      <c r="AU4793" s="41"/>
      <c r="AV4793" s="41"/>
      <c r="AW4793" s="42"/>
    </row>
    <row r="4794" spans="1:49" s="35" customFormat="1" x14ac:dyDescent="0.2">
      <c r="A4794" s="44"/>
      <c r="B4794" s="105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  <c r="AA4794" s="39"/>
      <c r="AB4794" s="39"/>
      <c r="AC4794" s="39"/>
      <c r="AD4794" s="39"/>
      <c r="AE4794" s="39"/>
      <c r="AF4794" s="39"/>
      <c r="AG4794" s="39"/>
      <c r="AH4794" s="39"/>
      <c r="AI4794" s="39"/>
      <c r="AJ4794" s="39"/>
      <c r="AK4794" s="39"/>
      <c r="AL4794" s="39"/>
      <c r="AM4794" s="102">
        <f t="shared" si="224"/>
        <v>0</v>
      </c>
      <c r="AN4794" s="101">
        <f t="shared" si="225"/>
        <v>0</v>
      </c>
      <c r="AO4794" s="107" t="str">
        <f t="shared" si="223"/>
        <v/>
      </c>
      <c r="AP4794" s="40"/>
      <c r="AQ4794" s="45"/>
      <c r="AR4794" s="45"/>
      <c r="AS4794" s="45"/>
      <c r="AT4794" s="45"/>
      <c r="AU4794" s="41"/>
      <c r="AV4794" s="41"/>
      <c r="AW4794" s="42"/>
    </row>
    <row r="4795" spans="1:49" s="35" customFormat="1" x14ac:dyDescent="0.2">
      <c r="A4795" s="44"/>
      <c r="B4795" s="105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  <c r="AA4795" s="39"/>
      <c r="AB4795" s="39"/>
      <c r="AC4795" s="39"/>
      <c r="AD4795" s="39"/>
      <c r="AE4795" s="39"/>
      <c r="AF4795" s="39"/>
      <c r="AG4795" s="39"/>
      <c r="AH4795" s="39"/>
      <c r="AI4795" s="39"/>
      <c r="AJ4795" s="39"/>
      <c r="AK4795" s="39"/>
      <c r="AL4795" s="39"/>
      <c r="AM4795" s="102">
        <f t="shared" si="224"/>
        <v>0</v>
      </c>
      <c r="AN4795" s="101">
        <f t="shared" si="225"/>
        <v>0</v>
      </c>
      <c r="AO4795" s="107" t="str">
        <f t="shared" si="223"/>
        <v/>
      </c>
      <c r="AP4795" s="40"/>
      <c r="AQ4795" s="45"/>
      <c r="AR4795" s="45"/>
      <c r="AS4795" s="45"/>
      <c r="AT4795" s="45"/>
      <c r="AU4795" s="41"/>
      <c r="AV4795" s="41"/>
      <c r="AW4795" s="42"/>
    </row>
    <row r="4796" spans="1:49" s="35" customFormat="1" x14ac:dyDescent="0.2">
      <c r="A4796" s="44"/>
      <c r="B4796" s="105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  <c r="AA4796" s="39"/>
      <c r="AB4796" s="39"/>
      <c r="AC4796" s="39"/>
      <c r="AD4796" s="39"/>
      <c r="AE4796" s="39"/>
      <c r="AF4796" s="39"/>
      <c r="AG4796" s="39"/>
      <c r="AH4796" s="39"/>
      <c r="AI4796" s="39"/>
      <c r="AJ4796" s="39"/>
      <c r="AK4796" s="39"/>
      <c r="AL4796" s="39"/>
      <c r="AM4796" s="102">
        <f t="shared" si="224"/>
        <v>0</v>
      </c>
      <c r="AN4796" s="101">
        <f t="shared" si="225"/>
        <v>0</v>
      </c>
      <c r="AO4796" s="107" t="str">
        <f t="shared" si="223"/>
        <v/>
      </c>
      <c r="AP4796" s="40"/>
      <c r="AQ4796" s="45"/>
      <c r="AR4796" s="45"/>
      <c r="AS4796" s="45"/>
      <c r="AT4796" s="45"/>
      <c r="AU4796" s="41"/>
      <c r="AV4796" s="41"/>
      <c r="AW4796" s="42"/>
    </row>
    <row r="4797" spans="1:49" s="35" customFormat="1" x14ac:dyDescent="0.2">
      <c r="A4797" s="44"/>
      <c r="B4797" s="105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  <c r="AA4797" s="39"/>
      <c r="AB4797" s="39"/>
      <c r="AC4797" s="39"/>
      <c r="AD4797" s="39"/>
      <c r="AE4797" s="39"/>
      <c r="AF4797" s="39"/>
      <c r="AG4797" s="39"/>
      <c r="AH4797" s="39"/>
      <c r="AI4797" s="39"/>
      <c r="AJ4797" s="39"/>
      <c r="AK4797" s="39"/>
      <c r="AL4797" s="39"/>
      <c r="AM4797" s="102">
        <f t="shared" si="224"/>
        <v>0</v>
      </c>
      <c r="AN4797" s="101">
        <f t="shared" si="225"/>
        <v>0</v>
      </c>
      <c r="AO4797" s="107" t="str">
        <f t="shared" si="223"/>
        <v/>
      </c>
      <c r="AP4797" s="40"/>
      <c r="AQ4797" s="45"/>
      <c r="AR4797" s="45"/>
      <c r="AS4797" s="45"/>
      <c r="AT4797" s="45"/>
      <c r="AU4797" s="41"/>
      <c r="AV4797" s="41"/>
      <c r="AW4797" s="42"/>
    </row>
    <row r="4798" spans="1:49" s="35" customFormat="1" x14ac:dyDescent="0.2">
      <c r="A4798" s="44"/>
      <c r="B4798" s="105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  <c r="AA4798" s="39"/>
      <c r="AB4798" s="39"/>
      <c r="AC4798" s="39"/>
      <c r="AD4798" s="39"/>
      <c r="AE4798" s="39"/>
      <c r="AF4798" s="39"/>
      <c r="AG4798" s="39"/>
      <c r="AH4798" s="39"/>
      <c r="AI4798" s="39"/>
      <c r="AJ4798" s="39"/>
      <c r="AK4798" s="39"/>
      <c r="AL4798" s="39"/>
      <c r="AM4798" s="102">
        <f t="shared" si="224"/>
        <v>0</v>
      </c>
      <c r="AN4798" s="101">
        <f t="shared" si="225"/>
        <v>0</v>
      </c>
      <c r="AO4798" s="107" t="str">
        <f t="shared" si="223"/>
        <v/>
      </c>
      <c r="AP4798" s="40"/>
      <c r="AQ4798" s="45"/>
      <c r="AR4798" s="45"/>
      <c r="AS4798" s="45"/>
      <c r="AT4798" s="45"/>
      <c r="AU4798" s="41"/>
      <c r="AV4798" s="41"/>
      <c r="AW4798" s="42"/>
    </row>
    <row r="4799" spans="1:49" s="35" customFormat="1" x14ac:dyDescent="0.2">
      <c r="A4799" s="44"/>
      <c r="B4799" s="105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  <c r="AA4799" s="39"/>
      <c r="AB4799" s="39"/>
      <c r="AC4799" s="39"/>
      <c r="AD4799" s="39"/>
      <c r="AE4799" s="39"/>
      <c r="AF4799" s="39"/>
      <c r="AG4799" s="39"/>
      <c r="AH4799" s="39"/>
      <c r="AI4799" s="39"/>
      <c r="AJ4799" s="39"/>
      <c r="AK4799" s="39"/>
      <c r="AL4799" s="39"/>
      <c r="AM4799" s="102">
        <f t="shared" si="224"/>
        <v>0</v>
      </c>
      <c r="AN4799" s="101">
        <f t="shared" si="225"/>
        <v>0</v>
      </c>
      <c r="AO4799" s="107" t="str">
        <f t="shared" si="223"/>
        <v/>
      </c>
      <c r="AP4799" s="40"/>
      <c r="AQ4799" s="45"/>
      <c r="AR4799" s="45"/>
      <c r="AS4799" s="45"/>
      <c r="AT4799" s="45"/>
      <c r="AU4799" s="41"/>
      <c r="AV4799" s="41"/>
      <c r="AW4799" s="42"/>
    </row>
    <row r="4800" spans="1:49" s="35" customFormat="1" x14ac:dyDescent="0.2">
      <c r="A4800" s="44"/>
      <c r="B4800" s="105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  <c r="AA4800" s="39"/>
      <c r="AB4800" s="39"/>
      <c r="AC4800" s="39"/>
      <c r="AD4800" s="39"/>
      <c r="AE4800" s="39"/>
      <c r="AF4800" s="39"/>
      <c r="AG4800" s="39"/>
      <c r="AH4800" s="39"/>
      <c r="AI4800" s="39"/>
      <c r="AJ4800" s="39"/>
      <c r="AK4800" s="39"/>
      <c r="AL4800" s="39"/>
      <c r="AM4800" s="102">
        <f t="shared" si="224"/>
        <v>0</v>
      </c>
      <c r="AN4800" s="101">
        <f t="shared" si="225"/>
        <v>0</v>
      </c>
      <c r="AO4800" s="107" t="str">
        <f t="shared" si="223"/>
        <v/>
      </c>
      <c r="AP4800" s="40"/>
      <c r="AQ4800" s="45"/>
      <c r="AR4800" s="45"/>
      <c r="AS4800" s="45"/>
      <c r="AT4800" s="45"/>
      <c r="AU4800" s="41"/>
      <c r="AV4800" s="41"/>
      <c r="AW4800" s="42"/>
    </row>
    <row r="4801" spans="1:49" s="35" customFormat="1" x14ac:dyDescent="0.2">
      <c r="A4801" s="44"/>
      <c r="B4801" s="105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  <c r="AA4801" s="39"/>
      <c r="AB4801" s="39"/>
      <c r="AC4801" s="39"/>
      <c r="AD4801" s="39"/>
      <c r="AE4801" s="39"/>
      <c r="AF4801" s="39"/>
      <c r="AG4801" s="39"/>
      <c r="AH4801" s="39"/>
      <c r="AI4801" s="39"/>
      <c r="AJ4801" s="39"/>
      <c r="AK4801" s="39"/>
      <c r="AL4801" s="39"/>
      <c r="AM4801" s="102">
        <f t="shared" si="224"/>
        <v>0</v>
      </c>
      <c r="AN4801" s="101">
        <f t="shared" si="225"/>
        <v>0</v>
      </c>
      <c r="AO4801" s="107" t="str">
        <f t="shared" si="223"/>
        <v/>
      </c>
      <c r="AP4801" s="40"/>
      <c r="AQ4801" s="45"/>
      <c r="AR4801" s="45"/>
      <c r="AS4801" s="45"/>
      <c r="AT4801" s="45"/>
      <c r="AU4801" s="41"/>
      <c r="AV4801" s="41"/>
      <c r="AW4801" s="42"/>
    </row>
    <row r="4802" spans="1:49" s="35" customFormat="1" x14ac:dyDescent="0.2">
      <c r="A4802" s="44"/>
      <c r="B4802" s="105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  <c r="AA4802" s="39"/>
      <c r="AB4802" s="39"/>
      <c r="AC4802" s="39"/>
      <c r="AD4802" s="39"/>
      <c r="AE4802" s="39"/>
      <c r="AF4802" s="39"/>
      <c r="AG4802" s="39"/>
      <c r="AH4802" s="39"/>
      <c r="AI4802" s="39"/>
      <c r="AJ4802" s="39"/>
      <c r="AK4802" s="39"/>
      <c r="AL4802" s="39"/>
      <c r="AM4802" s="102">
        <f t="shared" si="224"/>
        <v>0</v>
      </c>
      <c r="AN4802" s="101">
        <f t="shared" si="225"/>
        <v>0</v>
      </c>
      <c r="AO4802" s="107" t="str">
        <f t="shared" si="223"/>
        <v/>
      </c>
      <c r="AP4802" s="40"/>
      <c r="AQ4802" s="45"/>
      <c r="AR4802" s="45"/>
      <c r="AS4802" s="45"/>
      <c r="AT4802" s="45"/>
      <c r="AU4802" s="41"/>
      <c r="AV4802" s="41"/>
      <c r="AW4802" s="42"/>
    </row>
    <row r="4803" spans="1:49" s="35" customFormat="1" x14ac:dyDescent="0.2">
      <c r="A4803" s="44"/>
      <c r="B4803" s="105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  <c r="AA4803" s="39"/>
      <c r="AB4803" s="39"/>
      <c r="AC4803" s="39"/>
      <c r="AD4803" s="39"/>
      <c r="AE4803" s="39"/>
      <c r="AF4803" s="39"/>
      <c r="AG4803" s="39"/>
      <c r="AH4803" s="39"/>
      <c r="AI4803" s="39"/>
      <c r="AJ4803" s="39"/>
      <c r="AK4803" s="39"/>
      <c r="AL4803" s="39"/>
      <c r="AM4803" s="102">
        <f t="shared" si="224"/>
        <v>0</v>
      </c>
      <c r="AN4803" s="101">
        <f t="shared" si="225"/>
        <v>0</v>
      </c>
      <c r="AO4803" s="107" t="str">
        <f t="shared" si="223"/>
        <v/>
      </c>
      <c r="AP4803" s="40"/>
      <c r="AQ4803" s="45"/>
      <c r="AR4803" s="45"/>
      <c r="AS4803" s="45"/>
      <c r="AT4803" s="45"/>
      <c r="AU4803" s="41"/>
      <c r="AV4803" s="41"/>
      <c r="AW4803" s="42"/>
    </row>
    <row r="4804" spans="1:49" s="35" customFormat="1" x14ac:dyDescent="0.2">
      <c r="A4804" s="44"/>
      <c r="B4804" s="105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  <c r="AA4804" s="39"/>
      <c r="AB4804" s="39"/>
      <c r="AC4804" s="39"/>
      <c r="AD4804" s="39"/>
      <c r="AE4804" s="39"/>
      <c r="AF4804" s="39"/>
      <c r="AG4804" s="39"/>
      <c r="AH4804" s="39"/>
      <c r="AI4804" s="39"/>
      <c r="AJ4804" s="39"/>
      <c r="AK4804" s="39"/>
      <c r="AL4804" s="39"/>
      <c r="AM4804" s="102">
        <f t="shared" si="224"/>
        <v>0</v>
      </c>
      <c r="AN4804" s="101">
        <f t="shared" si="225"/>
        <v>0</v>
      </c>
      <c r="AO4804" s="107" t="str">
        <f t="shared" si="223"/>
        <v/>
      </c>
      <c r="AP4804" s="40"/>
      <c r="AQ4804" s="45"/>
      <c r="AR4804" s="45"/>
      <c r="AS4804" s="45"/>
      <c r="AT4804" s="45"/>
      <c r="AU4804" s="41"/>
      <c r="AV4804" s="41"/>
      <c r="AW4804" s="42"/>
    </row>
    <row r="4805" spans="1:49" s="35" customFormat="1" x14ac:dyDescent="0.2">
      <c r="A4805" s="44"/>
      <c r="B4805" s="105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  <c r="AA4805" s="39"/>
      <c r="AB4805" s="39"/>
      <c r="AC4805" s="39"/>
      <c r="AD4805" s="39"/>
      <c r="AE4805" s="39"/>
      <c r="AF4805" s="39"/>
      <c r="AG4805" s="39"/>
      <c r="AH4805" s="39"/>
      <c r="AI4805" s="39"/>
      <c r="AJ4805" s="39"/>
      <c r="AK4805" s="39"/>
      <c r="AL4805" s="39"/>
      <c r="AM4805" s="102">
        <f t="shared" si="224"/>
        <v>0</v>
      </c>
      <c r="AN4805" s="101">
        <f t="shared" si="225"/>
        <v>0</v>
      </c>
      <c r="AO4805" s="107" t="str">
        <f t="shared" si="223"/>
        <v/>
      </c>
      <c r="AP4805" s="40"/>
      <c r="AQ4805" s="45"/>
      <c r="AR4805" s="45"/>
      <c r="AS4805" s="45"/>
      <c r="AT4805" s="45"/>
      <c r="AU4805" s="41"/>
      <c r="AV4805" s="41"/>
      <c r="AW4805" s="42"/>
    </row>
    <row r="4806" spans="1:49" s="35" customFormat="1" x14ac:dyDescent="0.2">
      <c r="A4806" s="44"/>
      <c r="B4806" s="105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  <c r="AA4806" s="39"/>
      <c r="AB4806" s="39"/>
      <c r="AC4806" s="39"/>
      <c r="AD4806" s="39"/>
      <c r="AE4806" s="39"/>
      <c r="AF4806" s="39"/>
      <c r="AG4806" s="39"/>
      <c r="AH4806" s="39"/>
      <c r="AI4806" s="39"/>
      <c r="AJ4806" s="39"/>
      <c r="AK4806" s="39"/>
      <c r="AL4806" s="39"/>
      <c r="AM4806" s="102">
        <f t="shared" si="224"/>
        <v>0</v>
      </c>
      <c r="AN4806" s="101">
        <f t="shared" si="225"/>
        <v>0</v>
      </c>
      <c r="AO4806" s="107" t="str">
        <f t="shared" si="223"/>
        <v/>
      </c>
      <c r="AP4806" s="40"/>
      <c r="AQ4806" s="45"/>
      <c r="AR4806" s="45"/>
      <c r="AS4806" s="45"/>
      <c r="AT4806" s="45"/>
      <c r="AU4806" s="41"/>
      <c r="AV4806" s="41"/>
      <c r="AW4806" s="42"/>
    </row>
    <row r="4807" spans="1:49" s="35" customFormat="1" x14ac:dyDescent="0.2">
      <c r="A4807" s="44"/>
      <c r="B4807" s="105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  <c r="AA4807" s="39"/>
      <c r="AB4807" s="39"/>
      <c r="AC4807" s="39"/>
      <c r="AD4807" s="39"/>
      <c r="AE4807" s="39"/>
      <c r="AF4807" s="39"/>
      <c r="AG4807" s="39"/>
      <c r="AH4807" s="39"/>
      <c r="AI4807" s="39"/>
      <c r="AJ4807" s="39"/>
      <c r="AK4807" s="39"/>
      <c r="AL4807" s="39"/>
      <c r="AM4807" s="102">
        <f t="shared" si="224"/>
        <v>0</v>
      </c>
      <c r="AN4807" s="101">
        <f t="shared" si="225"/>
        <v>0</v>
      </c>
      <c r="AO4807" s="107" t="str">
        <f t="shared" si="223"/>
        <v/>
      </c>
      <c r="AP4807" s="40"/>
      <c r="AQ4807" s="45"/>
      <c r="AR4807" s="45"/>
      <c r="AS4807" s="45"/>
      <c r="AT4807" s="45"/>
      <c r="AU4807" s="41"/>
      <c r="AV4807" s="41"/>
      <c r="AW4807" s="42"/>
    </row>
    <row r="4808" spans="1:49" s="35" customFormat="1" x14ac:dyDescent="0.2">
      <c r="A4808" s="44"/>
      <c r="B4808" s="105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  <c r="AA4808" s="39"/>
      <c r="AB4808" s="39"/>
      <c r="AC4808" s="39"/>
      <c r="AD4808" s="39"/>
      <c r="AE4808" s="39"/>
      <c r="AF4808" s="39"/>
      <c r="AG4808" s="39"/>
      <c r="AH4808" s="39"/>
      <c r="AI4808" s="39"/>
      <c r="AJ4808" s="39"/>
      <c r="AK4808" s="39"/>
      <c r="AL4808" s="39"/>
      <c r="AM4808" s="102">
        <f t="shared" si="224"/>
        <v>0</v>
      </c>
      <c r="AN4808" s="101">
        <f t="shared" si="225"/>
        <v>0</v>
      </c>
      <c r="AO4808" s="107" t="str">
        <f t="shared" si="223"/>
        <v/>
      </c>
      <c r="AP4808" s="40"/>
      <c r="AQ4808" s="45"/>
      <c r="AR4808" s="45"/>
      <c r="AS4808" s="45"/>
      <c r="AT4808" s="45"/>
      <c r="AU4808" s="41"/>
      <c r="AV4808" s="41"/>
      <c r="AW4808" s="42"/>
    </row>
    <row r="4809" spans="1:49" s="35" customFormat="1" x14ac:dyDescent="0.2">
      <c r="A4809" s="44"/>
      <c r="B4809" s="105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  <c r="AA4809" s="39"/>
      <c r="AB4809" s="39"/>
      <c r="AC4809" s="39"/>
      <c r="AD4809" s="39"/>
      <c r="AE4809" s="39"/>
      <c r="AF4809" s="39"/>
      <c r="AG4809" s="39"/>
      <c r="AH4809" s="39"/>
      <c r="AI4809" s="39"/>
      <c r="AJ4809" s="39"/>
      <c r="AK4809" s="39"/>
      <c r="AL4809" s="39"/>
      <c r="AM4809" s="102">
        <f t="shared" si="224"/>
        <v>0</v>
      </c>
      <c r="AN4809" s="101">
        <f t="shared" si="225"/>
        <v>0</v>
      </c>
      <c r="AO4809" s="107" t="str">
        <f t="shared" si="223"/>
        <v/>
      </c>
      <c r="AP4809" s="40"/>
      <c r="AQ4809" s="45"/>
      <c r="AR4809" s="45"/>
      <c r="AS4809" s="45"/>
      <c r="AT4809" s="45"/>
      <c r="AU4809" s="41"/>
      <c r="AV4809" s="41"/>
      <c r="AW4809" s="42"/>
    </row>
    <row r="4810" spans="1:49" s="35" customFormat="1" x14ac:dyDescent="0.2">
      <c r="A4810" s="44"/>
      <c r="B4810" s="105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  <c r="AA4810" s="39"/>
      <c r="AB4810" s="39"/>
      <c r="AC4810" s="39"/>
      <c r="AD4810" s="39"/>
      <c r="AE4810" s="39"/>
      <c r="AF4810" s="39"/>
      <c r="AG4810" s="39"/>
      <c r="AH4810" s="39"/>
      <c r="AI4810" s="39"/>
      <c r="AJ4810" s="39"/>
      <c r="AK4810" s="39"/>
      <c r="AL4810" s="39"/>
      <c r="AM4810" s="102">
        <f t="shared" si="224"/>
        <v>0</v>
      </c>
      <c r="AN4810" s="101">
        <f t="shared" si="225"/>
        <v>0</v>
      </c>
      <c r="AO4810" s="107" t="str">
        <f t="shared" si="223"/>
        <v/>
      </c>
      <c r="AP4810" s="40"/>
      <c r="AQ4810" s="45"/>
      <c r="AR4810" s="45"/>
      <c r="AS4810" s="45"/>
      <c r="AT4810" s="45"/>
      <c r="AU4810" s="41"/>
      <c r="AV4810" s="41"/>
      <c r="AW4810" s="42"/>
    </row>
    <row r="4811" spans="1:49" s="35" customFormat="1" x14ac:dyDescent="0.2">
      <c r="A4811" s="44"/>
      <c r="B4811" s="105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  <c r="AA4811" s="39"/>
      <c r="AB4811" s="39"/>
      <c r="AC4811" s="39"/>
      <c r="AD4811" s="39"/>
      <c r="AE4811" s="39"/>
      <c r="AF4811" s="39"/>
      <c r="AG4811" s="39"/>
      <c r="AH4811" s="39"/>
      <c r="AI4811" s="39"/>
      <c r="AJ4811" s="39"/>
      <c r="AK4811" s="39"/>
      <c r="AL4811" s="39"/>
      <c r="AM4811" s="102">
        <f t="shared" si="224"/>
        <v>0</v>
      </c>
      <c r="AN4811" s="101">
        <f t="shared" si="225"/>
        <v>0</v>
      </c>
      <c r="AO4811" s="107" t="str">
        <f t="shared" si="223"/>
        <v/>
      </c>
      <c r="AP4811" s="40"/>
      <c r="AQ4811" s="45"/>
      <c r="AR4811" s="45"/>
      <c r="AS4811" s="45"/>
      <c r="AT4811" s="45"/>
      <c r="AU4811" s="41"/>
      <c r="AV4811" s="41"/>
      <c r="AW4811" s="42"/>
    </row>
    <row r="4812" spans="1:49" s="35" customFormat="1" x14ac:dyDescent="0.2">
      <c r="A4812" s="44"/>
      <c r="B4812" s="105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  <c r="AA4812" s="39"/>
      <c r="AB4812" s="39"/>
      <c r="AC4812" s="39"/>
      <c r="AD4812" s="39"/>
      <c r="AE4812" s="39"/>
      <c r="AF4812" s="39"/>
      <c r="AG4812" s="39"/>
      <c r="AH4812" s="39"/>
      <c r="AI4812" s="39"/>
      <c r="AJ4812" s="39"/>
      <c r="AK4812" s="39"/>
      <c r="AL4812" s="39"/>
      <c r="AM4812" s="102">
        <f t="shared" si="224"/>
        <v>0</v>
      </c>
      <c r="AN4812" s="101">
        <f t="shared" si="225"/>
        <v>0</v>
      </c>
      <c r="AO4812" s="107" t="str">
        <f t="shared" ref="AO4812:AO4875" si="226">IF(ISBLANK(A4812),"",A4812)</f>
        <v/>
      </c>
      <c r="AP4812" s="40"/>
      <c r="AQ4812" s="45"/>
      <c r="AR4812" s="45"/>
      <c r="AS4812" s="45"/>
      <c r="AT4812" s="45"/>
      <c r="AU4812" s="41"/>
      <c r="AV4812" s="41"/>
      <c r="AW4812" s="42"/>
    </row>
    <row r="4813" spans="1:49" s="35" customFormat="1" x14ac:dyDescent="0.2">
      <c r="A4813" s="44"/>
      <c r="B4813" s="105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  <c r="AA4813" s="39"/>
      <c r="AB4813" s="39"/>
      <c r="AC4813" s="39"/>
      <c r="AD4813" s="39"/>
      <c r="AE4813" s="39"/>
      <c r="AF4813" s="39"/>
      <c r="AG4813" s="39"/>
      <c r="AH4813" s="39"/>
      <c r="AI4813" s="39"/>
      <c r="AJ4813" s="39"/>
      <c r="AK4813" s="39"/>
      <c r="AL4813" s="39"/>
      <c r="AM4813" s="102">
        <f t="shared" ref="AM4813:AM4876" si="227">SUM(C4813:AL4813)</f>
        <v>0</v>
      </c>
      <c r="AN4813" s="101">
        <f t="shared" ref="AN4813:AN4876" si="228">C4813*$C$9+D4813*$D$9+E4813*$E$9+F4813*$F$9+G4813*$G$9+H4813*$H$9+I4813*$I$9+J4813*$J$9+K4813*$K$9+L4813*$L$9+M4813*$M$9+N4813*$N$9+O4813*$O$9+P4813*$P$9+Q4813*$Q$9+R4813*$R$9+S4813*$S$9+T4813*$T$9+U4813*$U$9+V4813*$V$9+W4813*$W$9+X4813*$X$9+Y4813*$Y$9+Z4813*$Z$9+AA4813*$AA$9+AB4813*$AB$9+AC4813*$AC$9+AD4813*$AD$9+AE4813*$AE$9+AF4813*$AF$9+AG4813*$AG$9+AH4813*$AH$9+AI4813*$AI$9+AJ4813*$AJ$9+AK4813*$AK$9+AL4813*$AL$9</f>
        <v>0</v>
      </c>
      <c r="AO4813" s="107" t="str">
        <f t="shared" si="226"/>
        <v/>
      </c>
      <c r="AP4813" s="40"/>
      <c r="AQ4813" s="45"/>
      <c r="AR4813" s="45"/>
      <c r="AS4813" s="45"/>
      <c r="AT4813" s="45"/>
      <c r="AU4813" s="41"/>
      <c r="AV4813" s="41"/>
      <c r="AW4813" s="42"/>
    </row>
    <row r="4814" spans="1:49" s="35" customFormat="1" x14ac:dyDescent="0.2">
      <c r="A4814" s="44"/>
      <c r="B4814" s="105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  <c r="AA4814" s="39"/>
      <c r="AB4814" s="39"/>
      <c r="AC4814" s="39"/>
      <c r="AD4814" s="39"/>
      <c r="AE4814" s="39"/>
      <c r="AF4814" s="39"/>
      <c r="AG4814" s="39"/>
      <c r="AH4814" s="39"/>
      <c r="AI4814" s="39"/>
      <c r="AJ4814" s="39"/>
      <c r="AK4814" s="39"/>
      <c r="AL4814" s="39"/>
      <c r="AM4814" s="102">
        <f t="shared" si="227"/>
        <v>0</v>
      </c>
      <c r="AN4814" s="101">
        <f t="shared" si="228"/>
        <v>0</v>
      </c>
      <c r="AO4814" s="107" t="str">
        <f t="shared" si="226"/>
        <v/>
      </c>
      <c r="AP4814" s="40"/>
      <c r="AQ4814" s="45"/>
      <c r="AR4814" s="45"/>
      <c r="AS4814" s="45"/>
      <c r="AT4814" s="45"/>
      <c r="AU4814" s="41"/>
      <c r="AV4814" s="41"/>
      <c r="AW4814" s="42"/>
    </row>
    <row r="4815" spans="1:49" s="35" customFormat="1" x14ac:dyDescent="0.2">
      <c r="A4815" s="44"/>
      <c r="B4815" s="105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  <c r="AA4815" s="39"/>
      <c r="AB4815" s="39"/>
      <c r="AC4815" s="39"/>
      <c r="AD4815" s="39"/>
      <c r="AE4815" s="39"/>
      <c r="AF4815" s="39"/>
      <c r="AG4815" s="39"/>
      <c r="AH4815" s="39"/>
      <c r="AI4815" s="39"/>
      <c r="AJ4815" s="39"/>
      <c r="AK4815" s="39"/>
      <c r="AL4815" s="39"/>
      <c r="AM4815" s="102">
        <f t="shared" si="227"/>
        <v>0</v>
      </c>
      <c r="AN4815" s="101">
        <f t="shared" si="228"/>
        <v>0</v>
      </c>
      <c r="AO4815" s="107" t="str">
        <f t="shared" si="226"/>
        <v/>
      </c>
      <c r="AP4815" s="40"/>
      <c r="AQ4815" s="45"/>
      <c r="AR4815" s="45"/>
      <c r="AS4815" s="45"/>
      <c r="AT4815" s="45"/>
      <c r="AU4815" s="41"/>
      <c r="AV4815" s="41"/>
      <c r="AW4815" s="42"/>
    </row>
    <row r="4816" spans="1:49" s="35" customFormat="1" x14ac:dyDescent="0.2">
      <c r="A4816" s="44"/>
      <c r="B4816" s="105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  <c r="AA4816" s="39"/>
      <c r="AB4816" s="39"/>
      <c r="AC4816" s="39"/>
      <c r="AD4816" s="39"/>
      <c r="AE4816" s="39"/>
      <c r="AF4816" s="39"/>
      <c r="AG4816" s="39"/>
      <c r="AH4816" s="39"/>
      <c r="AI4816" s="39"/>
      <c r="AJ4816" s="39"/>
      <c r="AK4816" s="39"/>
      <c r="AL4816" s="39"/>
      <c r="AM4816" s="102">
        <f t="shared" si="227"/>
        <v>0</v>
      </c>
      <c r="AN4816" s="101">
        <f t="shared" si="228"/>
        <v>0</v>
      </c>
      <c r="AO4816" s="107" t="str">
        <f t="shared" si="226"/>
        <v/>
      </c>
      <c r="AP4816" s="40"/>
      <c r="AQ4816" s="45"/>
      <c r="AR4816" s="45"/>
      <c r="AS4816" s="45"/>
      <c r="AT4816" s="45"/>
      <c r="AU4816" s="41"/>
      <c r="AV4816" s="41"/>
      <c r="AW4816" s="42"/>
    </row>
    <row r="4817" spans="1:49" s="35" customFormat="1" x14ac:dyDescent="0.2">
      <c r="A4817" s="44"/>
      <c r="B4817" s="105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  <c r="AA4817" s="39"/>
      <c r="AB4817" s="39"/>
      <c r="AC4817" s="39"/>
      <c r="AD4817" s="39"/>
      <c r="AE4817" s="39"/>
      <c r="AF4817" s="39"/>
      <c r="AG4817" s="39"/>
      <c r="AH4817" s="39"/>
      <c r="AI4817" s="39"/>
      <c r="AJ4817" s="39"/>
      <c r="AK4817" s="39"/>
      <c r="AL4817" s="39"/>
      <c r="AM4817" s="102">
        <f t="shared" si="227"/>
        <v>0</v>
      </c>
      <c r="AN4817" s="101">
        <f t="shared" si="228"/>
        <v>0</v>
      </c>
      <c r="AO4817" s="107" t="str">
        <f t="shared" si="226"/>
        <v/>
      </c>
      <c r="AP4817" s="40"/>
      <c r="AQ4817" s="45"/>
      <c r="AR4817" s="45"/>
      <c r="AS4817" s="45"/>
      <c r="AT4817" s="45"/>
      <c r="AU4817" s="41"/>
      <c r="AV4817" s="41"/>
      <c r="AW4817" s="42"/>
    </row>
    <row r="4818" spans="1:49" s="35" customFormat="1" x14ac:dyDescent="0.2">
      <c r="A4818" s="44"/>
      <c r="B4818" s="105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  <c r="AA4818" s="39"/>
      <c r="AB4818" s="39"/>
      <c r="AC4818" s="39"/>
      <c r="AD4818" s="39"/>
      <c r="AE4818" s="39"/>
      <c r="AF4818" s="39"/>
      <c r="AG4818" s="39"/>
      <c r="AH4818" s="39"/>
      <c r="AI4818" s="39"/>
      <c r="AJ4818" s="39"/>
      <c r="AK4818" s="39"/>
      <c r="AL4818" s="39"/>
      <c r="AM4818" s="102">
        <f t="shared" si="227"/>
        <v>0</v>
      </c>
      <c r="AN4818" s="101">
        <f t="shared" si="228"/>
        <v>0</v>
      </c>
      <c r="AO4818" s="107" t="str">
        <f t="shared" si="226"/>
        <v/>
      </c>
      <c r="AP4818" s="40"/>
      <c r="AQ4818" s="45"/>
      <c r="AR4818" s="45"/>
      <c r="AS4818" s="45"/>
      <c r="AT4818" s="45"/>
      <c r="AU4818" s="41"/>
      <c r="AV4818" s="41"/>
      <c r="AW4818" s="42"/>
    </row>
    <row r="4819" spans="1:49" s="35" customFormat="1" x14ac:dyDescent="0.2">
      <c r="A4819" s="44"/>
      <c r="B4819" s="105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  <c r="AA4819" s="39"/>
      <c r="AB4819" s="39"/>
      <c r="AC4819" s="39"/>
      <c r="AD4819" s="39"/>
      <c r="AE4819" s="39"/>
      <c r="AF4819" s="39"/>
      <c r="AG4819" s="39"/>
      <c r="AH4819" s="39"/>
      <c r="AI4819" s="39"/>
      <c r="AJ4819" s="39"/>
      <c r="AK4819" s="39"/>
      <c r="AL4819" s="39"/>
      <c r="AM4819" s="102">
        <f t="shared" si="227"/>
        <v>0</v>
      </c>
      <c r="AN4819" s="101">
        <f t="shared" si="228"/>
        <v>0</v>
      </c>
      <c r="AO4819" s="107" t="str">
        <f t="shared" si="226"/>
        <v/>
      </c>
      <c r="AP4819" s="40"/>
      <c r="AQ4819" s="45"/>
      <c r="AR4819" s="45"/>
      <c r="AS4819" s="45"/>
      <c r="AT4819" s="45"/>
      <c r="AU4819" s="41"/>
      <c r="AV4819" s="41"/>
      <c r="AW4819" s="42"/>
    </row>
    <row r="4820" spans="1:49" s="35" customFormat="1" x14ac:dyDescent="0.2">
      <c r="A4820" s="44"/>
      <c r="B4820" s="105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  <c r="AA4820" s="39"/>
      <c r="AB4820" s="39"/>
      <c r="AC4820" s="39"/>
      <c r="AD4820" s="39"/>
      <c r="AE4820" s="39"/>
      <c r="AF4820" s="39"/>
      <c r="AG4820" s="39"/>
      <c r="AH4820" s="39"/>
      <c r="AI4820" s="39"/>
      <c r="AJ4820" s="39"/>
      <c r="AK4820" s="39"/>
      <c r="AL4820" s="39"/>
      <c r="AM4820" s="102">
        <f t="shared" si="227"/>
        <v>0</v>
      </c>
      <c r="AN4820" s="101">
        <f t="shared" si="228"/>
        <v>0</v>
      </c>
      <c r="AO4820" s="107" t="str">
        <f t="shared" si="226"/>
        <v/>
      </c>
      <c r="AP4820" s="40"/>
      <c r="AQ4820" s="45"/>
      <c r="AR4820" s="45"/>
      <c r="AS4820" s="45"/>
      <c r="AT4820" s="45"/>
      <c r="AU4820" s="41"/>
      <c r="AV4820" s="41"/>
      <c r="AW4820" s="42"/>
    </row>
    <row r="4821" spans="1:49" s="35" customFormat="1" x14ac:dyDescent="0.2">
      <c r="A4821" s="44"/>
      <c r="B4821" s="105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  <c r="AA4821" s="39"/>
      <c r="AB4821" s="39"/>
      <c r="AC4821" s="39"/>
      <c r="AD4821" s="39"/>
      <c r="AE4821" s="39"/>
      <c r="AF4821" s="39"/>
      <c r="AG4821" s="39"/>
      <c r="AH4821" s="39"/>
      <c r="AI4821" s="39"/>
      <c r="AJ4821" s="39"/>
      <c r="AK4821" s="39"/>
      <c r="AL4821" s="39"/>
      <c r="AM4821" s="102">
        <f t="shared" si="227"/>
        <v>0</v>
      </c>
      <c r="AN4821" s="101">
        <f t="shared" si="228"/>
        <v>0</v>
      </c>
      <c r="AO4821" s="107" t="str">
        <f t="shared" si="226"/>
        <v/>
      </c>
      <c r="AP4821" s="40"/>
      <c r="AQ4821" s="45"/>
      <c r="AR4821" s="45"/>
      <c r="AS4821" s="45"/>
      <c r="AT4821" s="45"/>
      <c r="AU4821" s="41"/>
      <c r="AV4821" s="41"/>
      <c r="AW4821" s="42"/>
    </row>
    <row r="4822" spans="1:49" s="35" customFormat="1" x14ac:dyDescent="0.2">
      <c r="A4822" s="44"/>
      <c r="B4822" s="105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  <c r="AA4822" s="39"/>
      <c r="AB4822" s="39"/>
      <c r="AC4822" s="39"/>
      <c r="AD4822" s="39"/>
      <c r="AE4822" s="39"/>
      <c r="AF4822" s="39"/>
      <c r="AG4822" s="39"/>
      <c r="AH4822" s="39"/>
      <c r="AI4822" s="39"/>
      <c r="AJ4822" s="39"/>
      <c r="AK4822" s="39"/>
      <c r="AL4822" s="39"/>
      <c r="AM4822" s="102">
        <f t="shared" si="227"/>
        <v>0</v>
      </c>
      <c r="AN4822" s="101">
        <f t="shared" si="228"/>
        <v>0</v>
      </c>
      <c r="AO4822" s="107" t="str">
        <f t="shared" si="226"/>
        <v/>
      </c>
      <c r="AP4822" s="40"/>
      <c r="AQ4822" s="45"/>
      <c r="AR4822" s="45"/>
      <c r="AS4822" s="45"/>
      <c r="AT4822" s="45"/>
      <c r="AU4822" s="41"/>
      <c r="AV4822" s="41"/>
      <c r="AW4822" s="42"/>
    </row>
    <row r="4823" spans="1:49" s="35" customFormat="1" x14ac:dyDescent="0.2">
      <c r="A4823" s="44"/>
      <c r="B4823" s="105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  <c r="AA4823" s="39"/>
      <c r="AB4823" s="39"/>
      <c r="AC4823" s="39"/>
      <c r="AD4823" s="39"/>
      <c r="AE4823" s="39"/>
      <c r="AF4823" s="39"/>
      <c r="AG4823" s="39"/>
      <c r="AH4823" s="39"/>
      <c r="AI4823" s="39"/>
      <c r="AJ4823" s="39"/>
      <c r="AK4823" s="39"/>
      <c r="AL4823" s="39"/>
      <c r="AM4823" s="102">
        <f t="shared" si="227"/>
        <v>0</v>
      </c>
      <c r="AN4823" s="101">
        <f t="shared" si="228"/>
        <v>0</v>
      </c>
      <c r="AO4823" s="107" t="str">
        <f t="shared" si="226"/>
        <v/>
      </c>
      <c r="AP4823" s="40"/>
      <c r="AQ4823" s="45"/>
      <c r="AR4823" s="45"/>
      <c r="AS4823" s="45"/>
      <c r="AT4823" s="45"/>
      <c r="AU4823" s="41"/>
      <c r="AV4823" s="41"/>
      <c r="AW4823" s="42"/>
    </row>
    <row r="4824" spans="1:49" s="35" customFormat="1" x14ac:dyDescent="0.2">
      <c r="A4824" s="44"/>
      <c r="B4824" s="105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  <c r="AA4824" s="39"/>
      <c r="AB4824" s="39"/>
      <c r="AC4824" s="39"/>
      <c r="AD4824" s="39"/>
      <c r="AE4824" s="39"/>
      <c r="AF4824" s="39"/>
      <c r="AG4824" s="39"/>
      <c r="AH4824" s="39"/>
      <c r="AI4824" s="39"/>
      <c r="AJ4824" s="39"/>
      <c r="AK4824" s="39"/>
      <c r="AL4824" s="39"/>
      <c r="AM4824" s="102">
        <f t="shared" si="227"/>
        <v>0</v>
      </c>
      <c r="AN4824" s="101">
        <f t="shared" si="228"/>
        <v>0</v>
      </c>
      <c r="AO4824" s="107" t="str">
        <f t="shared" si="226"/>
        <v/>
      </c>
      <c r="AP4824" s="40"/>
      <c r="AQ4824" s="45"/>
      <c r="AR4824" s="45"/>
      <c r="AS4824" s="45"/>
      <c r="AT4824" s="45"/>
      <c r="AU4824" s="41"/>
      <c r="AV4824" s="41"/>
      <c r="AW4824" s="42"/>
    </row>
    <row r="4825" spans="1:49" s="35" customFormat="1" x14ac:dyDescent="0.2">
      <c r="A4825" s="44"/>
      <c r="B4825" s="105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  <c r="AA4825" s="39"/>
      <c r="AB4825" s="39"/>
      <c r="AC4825" s="39"/>
      <c r="AD4825" s="39"/>
      <c r="AE4825" s="39"/>
      <c r="AF4825" s="39"/>
      <c r="AG4825" s="39"/>
      <c r="AH4825" s="39"/>
      <c r="AI4825" s="39"/>
      <c r="AJ4825" s="39"/>
      <c r="AK4825" s="39"/>
      <c r="AL4825" s="39"/>
      <c r="AM4825" s="102">
        <f t="shared" si="227"/>
        <v>0</v>
      </c>
      <c r="AN4825" s="101">
        <f t="shared" si="228"/>
        <v>0</v>
      </c>
      <c r="AO4825" s="107" t="str">
        <f t="shared" si="226"/>
        <v/>
      </c>
      <c r="AP4825" s="40"/>
      <c r="AQ4825" s="45"/>
      <c r="AR4825" s="45"/>
      <c r="AS4825" s="45"/>
      <c r="AT4825" s="45"/>
      <c r="AU4825" s="41"/>
      <c r="AV4825" s="41"/>
      <c r="AW4825" s="42"/>
    </row>
    <row r="4826" spans="1:49" s="35" customFormat="1" x14ac:dyDescent="0.2">
      <c r="A4826" s="44"/>
      <c r="B4826" s="105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  <c r="AA4826" s="39"/>
      <c r="AB4826" s="39"/>
      <c r="AC4826" s="39"/>
      <c r="AD4826" s="39"/>
      <c r="AE4826" s="39"/>
      <c r="AF4826" s="39"/>
      <c r="AG4826" s="39"/>
      <c r="AH4826" s="39"/>
      <c r="AI4826" s="39"/>
      <c r="AJ4826" s="39"/>
      <c r="AK4826" s="39"/>
      <c r="AL4826" s="39"/>
      <c r="AM4826" s="102">
        <f t="shared" si="227"/>
        <v>0</v>
      </c>
      <c r="AN4826" s="101">
        <f t="shared" si="228"/>
        <v>0</v>
      </c>
      <c r="AO4826" s="107" t="str">
        <f t="shared" si="226"/>
        <v/>
      </c>
      <c r="AP4826" s="40"/>
      <c r="AQ4826" s="45"/>
      <c r="AR4826" s="45"/>
      <c r="AS4826" s="45"/>
      <c r="AT4826" s="45"/>
      <c r="AU4826" s="41"/>
      <c r="AV4826" s="41"/>
      <c r="AW4826" s="42"/>
    </row>
    <row r="4827" spans="1:49" s="35" customFormat="1" x14ac:dyDescent="0.2">
      <c r="A4827" s="44"/>
      <c r="B4827" s="105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  <c r="AA4827" s="39"/>
      <c r="AB4827" s="39"/>
      <c r="AC4827" s="39"/>
      <c r="AD4827" s="39"/>
      <c r="AE4827" s="39"/>
      <c r="AF4827" s="39"/>
      <c r="AG4827" s="39"/>
      <c r="AH4827" s="39"/>
      <c r="AI4827" s="39"/>
      <c r="AJ4827" s="39"/>
      <c r="AK4827" s="39"/>
      <c r="AL4827" s="39"/>
      <c r="AM4827" s="102">
        <f t="shared" si="227"/>
        <v>0</v>
      </c>
      <c r="AN4827" s="101">
        <f t="shared" si="228"/>
        <v>0</v>
      </c>
      <c r="AO4827" s="107" t="str">
        <f t="shared" si="226"/>
        <v/>
      </c>
      <c r="AP4827" s="40"/>
      <c r="AQ4827" s="45"/>
      <c r="AR4827" s="45"/>
      <c r="AS4827" s="45"/>
      <c r="AT4827" s="45"/>
      <c r="AU4827" s="41"/>
      <c r="AV4827" s="41"/>
      <c r="AW4827" s="42"/>
    </row>
    <row r="4828" spans="1:49" s="35" customFormat="1" x14ac:dyDescent="0.2">
      <c r="A4828" s="44"/>
      <c r="B4828" s="105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  <c r="AA4828" s="39"/>
      <c r="AB4828" s="39"/>
      <c r="AC4828" s="39"/>
      <c r="AD4828" s="39"/>
      <c r="AE4828" s="39"/>
      <c r="AF4828" s="39"/>
      <c r="AG4828" s="39"/>
      <c r="AH4828" s="39"/>
      <c r="AI4828" s="39"/>
      <c r="AJ4828" s="39"/>
      <c r="AK4828" s="39"/>
      <c r="AL4828" s="39"/>
      <c r="AM4828" s="102">
        <f t="shared" si="227"/>
        <v>0</v>
      </c>
      <c r="AN4828" s="101">
        <f t="shared" si="228"/>
        <v>0</v>
      </c>
      <c r="AO4828" s="107" t="str">
        <f t="shared" si="226"/>
        <v/>
      </c>
      <c r="AP4828" s="40"/>
      <c r="AQ4828" s="45"/>
      <c r="AR4828" s="45"/>
      <c r="AS4828" s="45"/>
      <c r="AT4828" s="45"/>
      <c r="AU4828" s="41"/>
      <c r="AV4828" s="41"/>
      <c r="AW4828" s="42"/>
    </row>
    <row r="4829" spans="1:49" s="35" customFormat="1" x14ac:dyDescent="0.2">
      <c r="A4829" s="44"/>
      <c r="B4829" s="105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  <c r="AA4829" s="39"/>
      <c r="AB4829" s="39"/>
      <c r="AC4829" s="39"/>
      <c r="AD4829" s="39"/>
      <c r="AE4829" s="39"/>
      <c r="AF4829" s="39"/>
      <c r="AG4829" s="39"/>
      <c r="AH4829" s="39"/>
      <c r="AI4829" s="39"/>
      <c r="AJ4829" s="39"/>
      <c r="AK4829" s="39"/>
      <c r="AL4829" s="39"/>
      <c r="AM4829" s="102">
        <f t="shared" si="227"/>
        <v>0</v>
      </c>
      <c r="AN4829" s="101">
        <f t="shared" si="228"/>
        <v>0</v>
      </c>
      <c r="AO4829" s="107" t="str">
        <f t="shared" si="226"/>
        <v/>
      </c>
      <c r="AP4829" s="40"/>
      <c r="AQ4829" s="45"/>
      <c r="AR4829" s="45"/>
      <c r="AS4829" s="45"/>
      <c r="AT4829" s="45"/>
      <c r="AU4829" s="41"/>
      <c r="AV4829" s="41"/>
      <c r="AW4829" s="42"/>
    </row>
    <row r="4830" spans="1:49" s="35" customFormat="1" x14ac:dyDescent="0.2">
      <c r="A4830" s="44"/>
      <c r="B4830" s="105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  <c r="AA4830" s="39"/>
      <c r="AB4830" s="39"/>
      <c r="AC4830" s="39"/>
      <c r="AD4830" s="39"/>
      <c r="AE4830" s="39"/>
      <c r="AF4830" s="39"/>
      <c r="AG4830" s="39"/>
      <c r="AH4830" s="39"/>
      <c r="AI4830" s="39"/>
      <c r="AJ4830" s="39"/>
      <c r="AK4830" s="39"/>
      <c r="AL4830" s="39"/>
      <c r="AM4830" s="102">
        <f t="shared" si="227"/>
        <v>0</v>
      </c>
      <c r="AN4830" s="101">
        <f t="shared" si="228"/>
        <v>0</v>
      </c>
      <c r="AO4830" s="107" t="str">
        <f t="shared" si="226"/>
        <v/>
      </c>
      <c r="AP4830" s="40"/>
      <c r="AQ4830" s="45"/>
      <c r="AR4830" s="45"/>
      <c r="AS4830" s="45"/>
      <c r="AT4830" s="45"/>
      <c r="AU4830" s="41"/>
      <c r="AV4830" s="41"/>
      <c r="AW4830" s="42"/>
    </row>
    <row r="4831" spans="1:49" s="35" customFormat="1" x14ac:dyDescent="0.2">
      <c r="A4831" s="44"/>
      <c r="B4831" s="105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  <c r="AA4831" s="39"/>
      <c r="AB4831" s="39"/>
      <c r="AC4831" s="39"/>
      <c r="AD4831" s="39"/>
      <c r="AE4831" s="39"/>
      <c r="AF4831" s="39"/>
      <c r="AG4831" s="39"/>
      <c r="AH4831" s="39"/>
      <c r="AI4831" s="39"/>
      <c r="AJ4831" s="39"/>
      <c r="AK4831" s="39"/>
      <c r="AL4831" s="39"/>
      <c r="AM4831" s="102">
        <f t="shared" si="227"/>
        <v>0</v>
      </c>
      <c r="AN4831" s="101">
        <f t="shared" si="228"/>
        <v>0</v>
      </c>
      <c r="AO4831" s="107" t="str">
        <f t="shared" si="226"/>
        <v/>
      </c>
      <c r="AP4831" s="40"/>
      <c r="AQ4831" s="45"/>
      <c r="AR4831" s="45"/>
      <c r="AS4831" s="45"/>
      <c r="AT4831" s="45"/>
      <c r="AU4831" s="41"/>
      <c r="AV4831" s="41"/>
      <c r="AW4831" s="42"/>
    </row>
    <row r="4832" spans="1:49" s="35" customFormat="1" x14ac:dyDescent="0.2">
      <c r="A4832" s="44"/>
      <c r="B4832" s="105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  <c r="AA4832" s="39"/>
      <c r="AB4832" s="39"/>
      <c r="AC4832" s="39"/>
      <c r="AD4832" s="39"/>
      <c r="AE4832" s="39"/>
      <c r="AF4832" s="39"/>
      <c r="AG4832" s="39"/>
      <c r="AH4832" s="39"/>
      <c r="AI4832" s="39"/>
      <c r="AJ4832" s="39"/>
      <c r="AK4832" s="39"/>
      <c r="AL4832" s="39"/>
      <c r="AM4832" s="102">
        <f t="shared" si="227"/>
        <v>0</v>
      </c>
      <c r="AN4832" s="101">
        <f t="shared" si="228"/>
        <v>0</v>
      </c>
      <c r="AO4832" s="107" t="str">
        <f t="shared" si="226"/>
        <v/>
      </c>
      <c r="AP4832" s="40"/>
      <c r="AQ4832" s="45"/>
      <c r="AR4832" s="45"/>
      <c r="AS4832" s="45"/>
      <c r="AT4832" s="45"/>
      <c r="AU4832" s="41"/>
      <c r="AV4832" s="41"/>
      <c r="AW4832" s="42"/>
    </row>
    <row r="4833" spans="1:49" s="35" customFormat="1" x14ac:dyDescent="0.2">
      <c r="A4833" s="44"/>
      <c r="B4833" s="105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  <c r="AA4833" s="39"/>
      <c r="AB4833" s="39"/>
      <c r="AC4833" s="39"/>
      <c r="AD4833" s="39"/>
      <c r="AE4833" s="39"/>
      <c r="AF4833" s="39"/>
      <c r="AG4833" s="39"/>
      <c r="AH4833" s="39"/>
      <c r="AI4833" s="39"/>
      <c r="AJ4833" s="39"/>
      <c r="AK4833" s="39"/>
      <c r="AL4833" s="39"/>
      <c r="AM4833" s="102">
        <f t="shared" si="227"/>
        <v>0</v>
      </c>
      <c r="AN4833" s="101">
        <f t="shared" si="228"/>
        <v>0</v>
      </c>
      <c r="AO4833" s="107" t="str">
        <f t="shared" si="226"/>
        <v/>
      </c>
      <c r="AP4833" s="40"/>
      <c r="AQ4833" s="45"/>
      <c r="AR4833" s="45"/>
      <c r="AS4833" s="45"/>
      <c r="AT4833" s="45"/>
      <c r="AU4833" s="41"/>
      <c r="AV4833" s="41"/>
      <c r="AW4833" s="42"/>
    </row>
    <row r="4834" spans="1:49" s="35" customFormat="1" x14ac:dyDescent="0.2">
      <c r="A4834" s="44"/>
      <c r="B4834" s="105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  <c r="AA4834" s="39"/>
      <c r="AB4834" s="39"/>
      <c r="AC4834" s="39"/>
      <c r="AD4834" s="39"/>
      <c r="AE4834" s="39"/>
      <c r="AF4834" s="39"/>
      <c r="AG4834" s="39"/>
      <c r="AH4834" s="39"/>
      <c r="AI4834" s="39"/>
      <c r="AJ4834" s="39"/>
      <c r="AK4834" s="39"/>
      <c r="AL4834" s="39"/>
      <c r="AM4834" s="102">
        <f t="shared" si="227"/>
        <v>0</v>
      </c>
      <c r="AN4834" s="101">
        <f t="shared" si="228"/>
        <v>0</v>
      </c>
      <c r="AO4834" s="107" t="str">
        <f t="shared" si="226"/>
        <v/>
      </c>
      <c r="AP4834" s="40"/>
      <c r="AQ4834" s="45"/>
      <c r="AR4834" s="45"/>
      <c r="AS4834" s="45"/>
      <c r="AT4834" s="45"/>
      <c r="AU4834" s="41"/>
      <c r="AV4834" s="41"/>
      <c r="AW4834" s="42"/>
    </row>
    <row r="4835" spans="1:49" s="35" customFormat="1" x14ac:dyDescent="0.2">
      <c r="A4835" s="44"/>
      <c r="B4835" s="105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  <c r="AA4835" s="39"/>
      <c r="AB4835" s="39"/>
      <c r="AC4835" s="39"/>
      <c r="AD4835" s="39"/>
      <c r="AE4835" s="39"/>
      <c r="AF4835" s="39"/>
      <c r="AG4835" s="39"/>
      <c r="AH4835" s="39"/>
      <c r="AI4835" s="39"/>
      <c r="AJ4835" s="39"/>
      <c r="AK4835" s="39"/>
      <c r="AL4835" s="39"/>
      <c r="AM4835" s="102">
        <f t="shared" si="227"/>
        <v>0</v>
      </c>
      <c r="AN4835" s="101">
        <f t="shared" si="228"/>
        <v>0</v>
      </c>
      <c r="AO4835" s="107" t="str">
        <f t="shared" si="226"/>
        <v/>
      </c>
      <c r="AP4835" s="40"/>
      <c r="AQ4835" s="45"/>
      <c r="AR4835" s="45"/>
      <c r="AS4835" s="45"/>
      <c r="AT4835" s="45"/>
      <c r="AU4835" s="41"/>
      <c r="AV4835" s="41"/>
      <c r="AW4835" s="42"/>
    </row>
    <row r="4836" spans="1:49" s="35" customFormat="1" x14ac:dyDescent="0.2">
      <c r="A4836" s="44"/>
      <c r="B4836" s="105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  <c r="AA4836" s="39"/>
      <c r="AB4836" s="39"/>
      <c r="AC4836" s="39"/>
      <c r="AD4836" s="39"/>
      <c r="AE4836" s="39"/>
      <c r="AF4836" s="39"/>
      <c r="AG4836" s="39"/>
      <c r="AH4836" s="39"/>
      <c r="AI4836" s="39"/>
      <c r="AJ4836" s="39"/>
      <c r="AK4836" s="39"/>
      <c r="AL4836" s="39"/>
      <c r="AM4836" s="102">
        <f t="shared" si="227"/>
        <v>0</v>
      </c>
      <c r="AN4836" s="101">
        <f t="shared" si="228"/>
        <v>0</v>
      </c>
      <c r="AO4836" s="107" t="str">
        <f t="shared" si="226"/>
        <v/>
      </c>
      <c r="AP4836" s="40"/>
      <c r="AQ4836" s="45"/>
      <c r="AR4836" s="45"/>
      <c r="AS4836" s="45"/>
      <c r="AT4836" s="45"/>
      <c r="AU4836" s="41"/>
      <c r="AV4836" s="41"/>
      <c r="AW4836" s="42"/>
    </row>
    <row r="4837" spans="1:49" s="35" customFormat="1" x14ac:dyDescent="0.2">
      <c r="A4837" s="44"/>
      <c r="B4837" s="105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  <c r="AA4837" s="39"/>
      <c r="AB4837" s="39"/>
      <c r="AC4837" s="39"/>
      <c r="AD4837" s="39"/>
      <c r="AE4837" s="39"/>
      <c r="AF4837" s="39"/>
      <c r="AG4837" s="39"/>
      <c r="AH4837" s="39"/>
      <c r="AI4837" s="39"/>
      <c r="AJ4837" s="39"/>
      <c r="AK4837" s="39"/>
      <c r="AL4837" s="39"/>
      <c r="AM4837" s="102">
        <f t="shared" si="227"/>
        <v>0</v>
      </c>
      <c r="AN4837" s="101">
        <f t="shared" si="228"/>
        <v>0</v>
      </c>
      <c r="AO4837" s="107" t="str">
        <f t="shared" si="226"/>
        <v/>
      </c>
      <c r="AP4837" s="40"/>
      <c r="AQ4837" s="45"/>
      <c r="AR4837" s="45"/>
      <c r="AS4837" s="45"/>
      <c r="AT4837" s="45"/>
      <c r="AU4837" s="41"/>
      <c r="AV4837" s="41"/>
      <c r="AW4837" s="42"/>
    </row>
    <row r="4838" spans="1:49" s="35" customFormat="1" x14ac:dyDescent="0.2">
      <c r="A4838" s="44"/>
      <c r="B4838" s="105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  <c r="AA4838" s="39"/>
      <c r="AB4838" s="39"/>
      <c r="AC4838" s="39"/>
      <c r="AD4838" s="39"/>
      <c r="AE4838" s="39"/>
      <c r="AF4838" s="39"/>
      <c r="AG4838" s="39"/>
      <c r="AH4838" s="39"/>
      <c r="AI4838" s="39"/>
      <c r="AJ4838" s="39"/>
      <c r="AK4838" s="39"/>
      <c r="AL4838" s="39"/>
      <c r="AM4838" s="102">
        <f t="shared" si="227"/>
        <v>0</v>
      </c>
      <c r="AN4838" s="101">
        <f t="shared" si="228"/>
        <v>0</v>
      </c>
      <c r="AO4838" s="107" t="str">
        <f t="shared" si="226"/>
        <v/>
      </c>
      <c r="AP4838" s="40"/>
      <c r="AQ4838" s="45"/>
      <c r="AR4838" s="45"/>
      <c r="AS4838" s="45"/>
      <c r="AT4838" s="45"/>
      <c r="AU4838" s="41"/>
      <c r="AV4838" s="41"/>
      <c r="AW4838" s="42"/>
    </row>
    <row r="4839" spans="1:49" s="35" customFormat="1" x14ac:dyDescent="0.2">
      <c r="A4839" s="44"/>
      <c r="B4839" s="105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  <c r="AA4839" s="39"/>
      <c r="AB4839" s="39"/>
      <c r="AC4839" s="39"/>
      <c r="AD4839" s="39"/>
      <c r="AE4839" s="39"/>
      <c r="AF4839" s="39"/>
      <c r="AG4839" s="39"/>
      <c r="AH4839" s="39"/>
      <c r="AI4839" s="39"/>
      <c r="AJ4839" s="39"/>
      <c r="AK4839" s="39"/>
      <c r="AL4839" s="39"/>
      <c r="AM4839" s="102">
        <f t="shared" si="227"/>
        <v>0</v>
      </c>
      <c r="AN4839" s="101">
        <f t="shared" si="228"/>
        <v>0</v>
      </c>
      <c r="AO4839" s="107" t="str">
        <f t="shared" si="226"/>
        <v/>
      </c>
      <c r="AP4839" s="40"/>
      <c r="AQ4839" s="45"/>
      <c r="AR4839" s="45"/>
      <c r="AS4839" s="45"/>
      <c r="AT4839" s="45"/>
      <c r="AU4839" s="41"/>
      <c r="AV4839" s="41"/>
      <c r="AW4839" s="42"/>
    </row>
    <row r="4840" spans="1:49" s="35" customFormat="1" x14ac:dyDescent="0.2">
      <c r="A4840" s="44"/>
      <c r="B4840" s="105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  <c r="AA4840" s="39"/>
      <c r="AB4840" s="39"/>
      <c r="AC4840" s="39"/>
      <c r="AD4840" s="39"/>
      <c r="AE4840" s="39"/>
      <c r="AF4840" s="39"/>
      <c r="AG4840" s="39"/>
      <c r="AH4840" s="39"/>
      <c r="AI4840" s="39"/>
      <c r="AJ4840" s="39"/>
      <c r="AK4840" s="39"/>
      <c r="AL4840" s="39"/>
      <c r="AM4840" s="102">
        <f t="shared" si="227"/>
        <v>0</v>
      </c>
      <c r="AN4840" s="101">
        <f t="shared" si="228"/>
        <v>0</v>
      </c>
      <c r="AO4840" s="107" t="str">
        <f t="shared" si="226"/>
        <v/>
      </c>
      <c r="AP4840" s="40"/>
      <c r="AQ4840" s="45"/>
      <c r="AR4840" s="45"/>
      <c r="AS4840" s="45"/>
      <c r="AT4840" s="45"/>
      <c r="AU4840" s="41"/>
      <c r="AV4840" s="41"/>
      <c r="AW4840" s="42"/>
    </row>
    <row r="4841" spans="1:49" s="35" customFormat="1" x14ac:dyDescent="0.2">
      <c r="A4841" s="44"/>
      <c r="B4841" s="105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  <c r="AA4841" s="39"/>
      <c r="AB4841" s="39"/>
      <c r="AC4841" s="39"/>
      <c r="AD4841" s="39"/>
      <c r="AE4841" s="39"/>
      <c r="AF4841" s="39"/>
      <c r="AG4841" s="39"/>
      <c r="AH4841" s="39"/>
      <c r="AI4841" s="39"/>
      <c r="AJ4841" s="39"/>
      <c r="AK4841" s="39"/>
      <c r="AL4841" s="39"/>
      <c r="AM4841" s="102">
        <f t="shared" si="227"/>
        <v>0</v>
      </c>
      <c r="AN4841" s="101">
        <f t="shared" si="228"/>
        <v>0</v>
      </c>
      <c r="AO4841" s="107" t="str">
        <f t="shared" si="226"/>
        <v/>
      </c>
      <c r="AP4841" s="40"/>
      <c r="AQ4841" s="45"/>
      <c r="AR4841" s="45"/>
      <c r="AS4841" s="45"/>
      <c r="AT4841" s="45"/>
      <c r="AU4841" s="41"/>
      <c r="AV4841" s="41"/>
      <c r="AW4841" s="42"/>
    </row>
    <row r="4842" spans="1:49" s="35" customFormat="1" x14ac:dyDescent="0.2">
      <c r="A4842" s="44"/>
      <c r="B4842" s="105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  <c r="AA4842" s="39"/>
      <c r="AB4842" s="39"/>
      <c r="AC4842" s="39"/>
      <c r="AD4842" s="39"/>
      <c r="AE4842" s="39"/>
      <c r="AF4842" s="39"/>
      <c r="AG4842" s="39"/>
      <c r="AH4842" s="39"/>
      <c r="AI4842" s="39"/>
      <c r="AJ4842" s="39"/>
      <c r="AK4842" s="39"/>
      <c r="AL4842" s="39"/>
      <c r="AM4842" s="102">
        <f t="shared" si="227"/>
        <v>0</v>
      </c>
      <c r="AN4842" s="101">
        <f t="shared" si="228"/>
        <v>0</v>
      </c>
      <c r="AO4842" s="107" t="str">
        <f t="shared" si="226"/>
        <v/>
      </c>
      <c r="AP4842" s="40"/>
      <c r="AQ4842" s="45"/>
      <c r="AR4842" s="45"/>
      <c r="AS4842" s="45"/>
      <c r="AT4842" s="45"/>
      <c r="AU4842" s="41"/>
      <c r="AV4842" s="41"/>
      <c r="AW4842" s="42"/>
    </row>
    <row r="4843" spans="1:49" s="35" customFormat="1" x14ac:dyDescent="0.2">
      <c r="A4843" s="44"/>
      <c r="B4843" s="105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  <c r="AA4843" s="39"/>
      <c r="AB4843" s="39"/>
      <c r="AC4843" s="39"/>
      <c r="AD4843" s="39"/>
      <c r="AE4843" s="39"/>
      <c r="AF4843" s="39"/>
      <c r="AG4843" s="39"/>
      <c r="AH4843" s="39"/>
      <c r="AI4843" s="39"/>
      <c r="AJ4843" s="39"/>
      <c r="AK4843" s="39"/>
      <c r="AL4843" s="39"/>
      <c r="AM4843" s="102">
        <f t="shared" si="227"/>
        <v>0</v>
      </c>
      <c r="AN4843" s="101">
        <f t="shared" si="228"/>
        <v>0</v>
      </c>
      <c r="AO4843" s="107" t="str">
        <f t="shared" si="226"/>
        <v/>
      </c>
      <c r="AP4843" s="40"/>
      <c r="AQ4843" s="45"/>
      <c r="AR4843" s="45"/>
      <c r="AS4843" s="45"/>
      <c r="AT4843" s="45"/>
      <c r="AU4843" s="41"/>
      <c r="AV4843" s="41"/>
      <c r="AW4843" s="42"/>
    </row>
    <row r="4844" spans="1:49" s="35" customFormat="1" x14ac:dyDescent="0.2">
      <c r="A4844" s="44"/>
      <c r="B4844" s="105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  <c r="AA4844" s="39"/>
      <c r="AB4844" s="39"/>
      <c r="AC4844" s="39"/>
      <c r="AD4844" s="39"/>
      <c r="AE4844" s="39"/>
      <c r="AF4844" s="39"/>
      <c r="AG4844" s="39"/>
      <c r="AH4844" s="39"/>
      <c r="AI4844" s="39"/>
      <c r="AJ4844" s="39"/>
      <c r="AK4844" s="39"/>
      <c r="AL4844" s="39"/>
      <c r="AM4844" s="102">
        <f t="shared" si="227"/>
        <v>0</v>
      </c>
      <c r="AN4844" s="101">
        <f t="shared" si="228"/>
        <v>0</v>
      </c>
      <c r="AO4844" s="107" t="str">
        <f t="shared" si="226"/>
        <v/>
      </c>
      <c r="AP4844" s="40"/>
      <c r="AQ4844" s="45"/>
      <c r="AR4844" s="45"/>
      <c r="AS4844" s="45"/>
      <c r="AT4844" s="45"/>
      <c r="AU4844" s="41"/>
      <c r="AV4844" s="41"/>
      <c r="AW4844" s="42"/>
    </row>
    <row r="4845" spans="1:49" s="35" customFormat="1" x14ac:dyDescent="0.2">
      <c r="A4845" s="44"/>
      <c r="B4845" s="105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  <c r="AA4845" s="39"/>
      <c r="AB4845" s="39"/>
      <c r="AC4845" s="39"/>
      <c r="AD4845" s="39"/>
      <c r="AE4845" s="39"/>
      <c r="AF4845" s="39"/>
      <c r="AG4845" s="39"/>
      <c r="AH4845" s="39"/>
      <c r="AI4845" s="39"/>
      <c r="AJ4845" s="39"/>
      <c r="AK4845" s="39"/>
      <c r="AL4845" s="39"/>
      <c r="AM4845" s="102">
        <f t="shared" si="227"/>
        <v>0</v>
      </c>
      <c r="AN4845" s="101">
        <f t="shared" si="228"/>
        <v>0</v>
      </c>
      <c r="AO4845" s="107" t="str">
        <f t="shared" si="226"/>
        <v/>
      </c>
      <c r="AP4845" s="40"/>
      <c r="AQ4845" s="45"/>
      <c r="AR4845" s="45"/>
      <c r="AS4845" s="45"/>
      <c r="AT4845" s="45"/>
      <c r="AU4845" s="41"/>
      <c r="AV4845" s="41"/>
      <c r="AW4845" s="42"/>
    </row>
    <row r="4846" spans="1:49" s="35" customFormat="1" x14ac:dyDescent="0.2">
      <c r="A4846" s="44"/>
      <c r="B4846" s="105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  <c r="AA4846" s="39"/>
      <c r="AB4846" s="39"/>
      <c r="AC4846" s="39"/>
      <c r="AD4846" s="39"/>
      <c r="AE4846" s="39"/>
      <c r="AF4846" s="39"/>
      <c r="AG4846" s="39"/>
      <c r="AH4846" s="39"/>
      <c r="AI4846" s="39"/>
      <c r="AJ4846" s="39"/>
      <c r="AK4846" s="39"/>
      <c r="AL4846" s="39"/>
      <c r="AM4846" s="102">
        <f t="shared" si="227"/>
        <v>0</v>
      </c>
      <c r="AN4846" s="101">
        <f t="shared" si="228"/>
        <v>0</v>
      </c>
      <c r="AO4846" s="107" t="str">
        <f t="shared" si="226"/>
        <v/>
      </c>
      <c r="AP4846" s="40"/>
      <c r="AQ4846" s="45"/>
      <c r="AR4846" s="45"/>
      <c r="AS4846" s="45"/>
      <c r="AT4846" s="45"/>
      <c r="AU4846" s="41"/>
      <c r="AV4846" s="41"/>
      <c r="AW4846" s="42"/>
    </row>
    <row r="4847" spans="1:49" s="35" customFormat="1" x14ac:dyDescent="0.2">
      <c r="A4847" s="44"/>
      <c r="B4847" s="105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  <c r="AA4847" s="39"/>
      <c r="AB4847" s="39"/>
      <c r="AC4847" s="39"/>
      <c r="AD4847" s="39"/>
      <c r="AE4847" s="39"/>
      <c r="AF4847" s="39"/>
      <c r="AG4847" s="39"/>
      <c r="AH4847" s="39"/>
      <c r="AI4847" s="39"/>
      <c r="AJ4847" s="39"/>
      <c r="AK4847" s="39"/>
      <c r="AL4847" s="39"/>
      <c r="AM4847" s="102">
        <f t="shared" si="227"/>
        <v>0</v>
      </c>
      <c r="AN4847" s="101">
        <f t="shared" si="228"/>
        <v>0</v>
      </c>
      <c r="AO4847" s="107" t="str">
        <f t="shared" si="226"/>
        <v/>
      </c>
      <c r="AP4847" s="40"/>
      <c r="AQ4847" s="45"/>
      <c r="AR4847" s="45"/>
      <c r="AS4847" s="45"/>
      <c r="AT4847" s="45"/>
      <c r="AU4847" s="41"/>
      <c r="AV4847" s="41"/>
      <c r="AW4847" s="42"/>
    </row>
    <row r="4848" spans="1:49" s="35" customFormat="1" x14ac:dyDescent="0.2">
      <c r="A4848" s="44"/>
      <c r="B4848" s="105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  <c r="AA4848" s="39"/>
      <c r="AB4848" s="39"/>
      <c r="AC4848" s="39"/>
      <c r="AD4848" s="39"/>
      <c r="AE4848" s="39"/>
      <c r="AF4848" s="39"/>
      <c r="AG4848" s="39"/>
      <c r="AH4848" s="39"/>
      <c r="AI4848" s="39"/>
      <c r="AJ4848" s="39"/>
      <c r="AK4848" s="39"/>
      <c r="AL4848" s="39"/>
      <c r="AM4848" s="102">
        <f t="shared" si="227"/>
        <v>0</v>
      </c>
      <c r="AN4848" s="101">
        <f t="shared" si="228"/>
        <v>0</v>
      </c>
      <c r="AO4848" s="107" t="str">
        <f t="shared" si="226"/>
        <v/>
      </c>
      <c r="AP4848" s="40"/>
      <c r="AQ4848" s="45"/>
      <c r="AR4848" s="45"/>
      <c r="AS4848" s="45"/>
      <c r="AT4848" s="45"/>
      <c r="AU4848" s="41"/>
      <c r="AV4848" s="41"/>
      <c r="AW4848" s="42"/>
    </row>
    <row r="4849" spans="1:49" s="35" customFormat="1" x14ac:dyDescent="0.2">
      <c r="A4849" s="44"/>
      <c r="B4849" s="105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  <c r="AA4849" s="39"/>
      <c r="AB4849" s="39"/>
      <c r="AC4849" s="39"/>
      <c r="AD4849" s="39"/>
      <c r="AE4849" s="39"/>
      <c r="AF4849" s="39"/>
      <c r="AG4849" s="39"/>
      <c r="AH4849" s="39"/>
      <c r="AI4849" s="39"/>
      <c r="AJ4849" s="39"/>
      <c r="AK4849" s="39"/>
      <c r="AL4849" s="39"/>
      <c r="AM4849" s="102">
        <f t="shared" si="227"/>
        <v>0</v>
      </c>
      <c r="AN4849" s="101">
        <f t="shared" si="228"/>
        <v>0</v>
      </c>
      <c r="AO4849" s="107" t="str">
        <f t="shared" si="226"/>
        <v/>
      </c>
      <c r="AP4849" s="40"/>
      <c r="AQ4849" s="45"/>
      <c r="AR4849" s="45"/>
      <c r="AS4849" s="45"/>
      <c r="AT4849" s="45"/>
      <c r="AU4849" s="41"/>
      <c r="AV4849" s="41"/>
      <c r="AW4849" s="42"/>
    </row>
    <row r="4850" spans="1:49" s="35" customFormat="1" x14ac:dyDescent="0.2">
      <c r="A4850" s="44"/>
      <c r="B4850" s="105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  <c r="AA4850" s="39"/>
      <c r="AB4850" s="39"/>
      <c r="AC4850" s="39"/>
      <c r="AD4850" s="39"/>
      <c r="AE4850" s="39"/>
      <c r="AF4850" s="39"/>
      <c r="AG4850" s="39"/>
      <c r="AH4850" s="39"/>
      <c r="AI4850" s="39"/>
      <c r="AJ4850" s="39"/>
      <c r="AK4850" s="39"/>
      <c r="AL4850" s="39"/>
      <c r="AM4850" s="102">
        <f t="shared" si="227"/>
        <v>0</v>
      </c>
      <c r="AN4850" s="101">
        <f t="shared" si="228"/>
        <v>0</v>
      </c>
      <c r="AO4850" s="107" t="str">
        <f t="shared" si="226"/>
        <v/>
      </c>
      <c r="AP4850" s="40"/>
      <c r="AQ4850" s="45"/>
      <c r="AR4850" s="45"/>
      <c r="AS4850" s="45"/>
      <c r="AT4850" s="45"/>
      <c r="AU4850" s="41"/>
      <c r="AV4850" s="41"/>
      <c r="AW4850" s="42"/>
    </row>
    <row r="4851" spans="1:49" s="35" customFormat="1" x14ac:dyDescent="0.2">
      <c r="A4851" s="44"/>
      <c r="B4851" s="105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  <c r="AA4851" s="39"/>
      <c r="AB4851" s="39"/>
      <c r="AC4851" s="39"/>
      <c r="AD4851" s="39"/>
      <c r="AE4851" s="39"/>
      <c r="AF4851" s="39"/>
      <c r="AG4851" s="39"/>
      <c r="AH4851" s="39"/>
      <c r="AI4851" s="39"/>
      <c r="AJ4851" s="39"/>
      <c r="AK4851" s="39"/>
      <c r="AL4851" s="39"/>
      <c r="AM4851" s="102">
        <f t="shared" si="227"/>
        <v>0</v>
      </c>
      <c r="AN4851" s="101">
        <f t="shared" si="228"/>
        <v>0</v>
      </c>
      <c r="AO4851" s="107" t="str">
        <f t="shared" si="226"/>
        <v/>
      </c>
      <c r="AP4851" s="40"/>
      <c r="AQ4851" s="45"/>
      <c r="AR4851" s="45"/>
      <c r="AS4851" s="45"/>
      <c r="AT4851" s="45"/>
      <c r="AU4851" s="41"/>
      <c r="AV4851" s="41"/>
      <c r="AW4851" s="42"/>
    </row>
    <row r="4852" spans="1:49" s="35" customFormat="1" x14ac:dyDescent="0.2">
      <c r="A4852" s="44"/>
      <c r="B4852" s="105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  <c r="AA4852" s="39"/>
      <c r="AB4852" s="39"/>
      <c r="AC4852" s="39"/>
      <c r="AD4852" s="39"/>
      <c r="AE4852" s="39"/>
      <c r="AF4852" s="39"/>
      <c r="AG4852" s="39"/>
      <c r="AH4852" s="39"/>
      <c r="AI4852" s="39"/>
      <c r="AJ4852" s="39"/>
      <c r="AK4852" s="39"/>
      <c r="AL4852" s="39"/>
      <c r="AM4852" s="102">
        <f t="shared" si="227"/>
        <v>0</v>
      </c>
      <c r="AN4852" s="101">
        <f t="shared" si="228"/>
        <v>0</v>
      </c>
      <c r="AO4852" s="107" t="str">
        <f t="shared" si="226"/>
        <v/>
      </c>
      <c r="AP4852" s="40"/>
      <c r="AQ4852" s="45"/>
      <c r="AR4852" s="45"/>
      <c r="AS4852" s="45"/>
      <c r="AT4852" s="45"/>
      <c r="AU4852" s="41"/>
      <c r="AV4852" s="41"/>
      <c r="AW4852" s="42"/>
    </row>
    <row r="4853" spans="1:49" s="35" customFormat="1" x14ac:dyDescent="0.2">
      <c r="A4853" s="44"/>
      <c r="B4853" s="105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  <c r="AA4853" s="39"/>
      <c r="AB4853" s="39"/>
      <c r="AC4853" s="39"/>
      <c r="AD4853" s="39"/>
      <c r="AE4853" s="39"/>
      <c r="AF4853" s="39"/>
      <c r="AG4853" s="39"/>
      <c r="AH4853" s="39"/>
      <c r="AI4853" s="39"/>
      <c r="AJ4853" s="39"/>
      <c r="AK4853" s="39"/>
      <c r="AL4853" s="39"/>
      <c r="AM4853" s="102">
        <f t="shared" si="227"/>
        <v>0</v>
      </c>
      <c r="AN4853" s="101">
        <f t="shared" si="228"/>
        <v>0</v>
      </c>
      <c r="AO4853" s="107" t="str">
        <f t="shared" si="226"/>
        <v/>
      </c>
      <c r="AP4853" s="40"/>
      <c r="AQ4853" s="45"/>
      <c r="AR4853" s="45"/>
      <c r="AS4853" s="45"/>
      <c r="AT4853" s="45"/>
      <c r="AU4853" s="41"/>
      <c r="AV4853" s="41"/>
      <c r="AW4853" s="42"/>
    </row>
    <row r="4854" spans="1:49" s="35" customFormat="1" x14ac:dyDescent="0.2">
      <c r="A4854" s="44"/>
      <c r="B4854" s="105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  <c r="AA4854" s="39"/>
      <c r="AB4854" s="39"/>
      <c r="AC4854" s="39"/>
      <c r="AD4854" s="39"/>
      <c r="AE4854" s="39"/>
      <c r="AF4854" s="39"/>
      <c r="AG4854" s="39"/>
      <c r="AH4854" s="39"/>
      <c r="AI4854" s="39"/>
      <c r="AJ4854" s="39"/>
      <c r="AK4854" s="39"/>
      <c r="AL4854" s="39"/>
      <c r="AM4854" s="102">
        <f t="shared" si="227"/>
        <v>0</v>
      </c>
      <c r="AN4854" s="101">
        <f t="shared" si="228"/>
        <v>0</v>
      </c>
      <c r="AO4854" s="107" t="str">
        <f t="shared" si="226"/>
        <v/>
      </c>
      <c r="AP4854" s="40"/>
      <c r="AQ4854" s="45"/>
      <c r="AR4854" s="45"/>
      <c r="AS4854" s="45"/>
      <c r="AT4854" s="45"/>
      <c r="AU4854" s="41"/>
      <c r="AV4854" s="41"/>
      <c r="AW4854" s="42"/>
    </row>
    <row r="4855" spans="1:49" s="35" customFormat="1" x14ac:dyDescent="0.2">
      <c r="A4855" s="44"/>
      <c r="B4855" s="105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  <c r="AA4855" s="39"/>
      <c r="AB4855" s="39"/>
      <c r="AC4855" s="39"/>
      <c r="AD4855" s="39"/>
      <c r="AE4855" s="39"/>
      <c r="AF4855" s="39"/>
      <c r="AG4855" s="39"/>
      <c r="AH4855" s="39"/>
      <c r="AI4855" s="39"/>
      <c r="AJ4855" s="39"/>
      <c r="AK4855" s="39"/>
      <c r="AL4855" s="39"/>
      <c r="AM4855" s="102">
        <f t="shared" si="227"/>
        <v>0</v>
      </c>
      <c r="AN4855" s="101">
        <f t="shared" si="228"/>
        <v>0</v>
      </c>
      <c r="AO4855" s="107" t="str">
        <f t="shared" si="226"/>
        <v/>
      </c>
      <c r="AP4855" s="40"/>
      <c r="AQ4855" s="45"/>
      <c r="AR4855" s="45"/>
      <c r="AS4855" s="45"/>
      <c r="AT4855" s="45"/>
      <c r="AU4855" s="41"/>
      <c r="AV4855" s="41"/>
      <c r="AW4855" s="42"/>
    </row>
    <row r="4856" spans="1:49" s="35" customFormat="1" x14ac:dyDescent="0.2">
      <c r="A4856" s="44"/>
      <c r="B4856" s="105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  <c r="AA4856" s="39"/>
      <c r="AB4856" s="39"/>
      <c r="AC4856" s="39"/>
      <c r="AD4856" s="39"/>
      <c r="AE4856" s="39"/>
      <c r="AF4856" s="39"/>
      <c r="AG4856" s="39"/>
      <c r="AH4856" s="39"/>
      <c r="AI4856" s="39"/>
      <c r="AJ4856" s="39"/>
      <c r="AK4856" s="39"/>
      <c r="AL4856" s="39"/>
      <c r="AM4856" s="102">
        <f t="shared" si="227"/>
        <v>0</v>
      </c>
      <c r="AN4856" s="101">
        <f t="shared" si="228"/>
        <v>0</v>
      </c>
      <c r="AO4856" s="107" t="str">
        <f t="shared" si="226"/>
        <v/>
      </c>
      <c r="AP4856" s="40"/>
      <c r="AQ4856" s="45"/>
      <c r="AR4856" s="45"/>
      <c r="AS4856" s="45"/>
      <c r="AT4856" s="45"/>
      <c r="AU4856" s="41"/>
      <c r="AV4856" s="41"/>
      <c r="AW4856" s="42"/>
    </row>
    <row r="4857" spans="1:49" s="35" customFormat="1" x14ac:dyDescent="0.2">
      <c r="A4857" s="44"/>
      <c r="B4857" s="105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  <c r="AA4857" s="39"/>
      <c r="AB4857" s="39"/>
      <c r="AC4857" s="39"/>
      <c r="AD4857" s="39"/>
      <c r="AE4857" s="39"/>
      <c r="AF4857" s="39"/>
      <c r="AG4857" s="39"/>
      <c r="AH4857" s="39"/>
      <c r="AI4857" s="39"/>
      <c r="AJ4857" s="39"/>
      <c r="AK4857" s="39"/>
      <c r="AL4857" s="39"/>
      <c r="AM4857" s="102">
        <f t="shared" si="227"/>
        <v>0</v>
      </c>
      <c r="AN4857" s="101">
        <f t="shared" si="228"/>
        <v>0</v>
      </c>
      <c r="AO4857" s="107" t="str">
        <f t="shared" si="226"/>
        <v/>
      </c>
      <c r="AP4857" s="40"/>
      <c r="AQ4857" s="45"/>
      <c r="AR4857" s="45"/>
      <c r="AS4857" s="45"/>
      <c r="AT4857" s="45"/>
      <c r="AU4857" s="41"/>
      <c r="AV4857" s="41"/>
      <c r="AW4857" s="42"/>
    </row>
    <row r="4858" spans="1:49" s="35" customFormat="1" x14ac:dyDescent="0.2">
      <c r="A4858" s="44"/>
      <c r="B4858" s="105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  <c r="AA4858" s="39"/>
      <c r="AB4858" s="39"/>
      <c r="AC4858" s="39"/>
      <c r="AD4858" s="39"/>
      <c r="AE4858" s="39"/>
      <c r="AF4858" s="39"/>
      <c r="AG4858" s="39"/>
      <c r="AH4858" s="39"/>
      <c r="AI4858" s="39"/>
      <c r="AJ4858" s="39"/>
      <c r="AK4858" s="39"/>
      <c r="AL4858" s="39"/>
      <c r="AM4858" s="102">
        <f t="shared" si="227"/>
        <v>0</v>
      </c>
      <c r="AN4858" s="101">
        <f t="shared" si="228"/>
        <v>0</v>
      </c>
      <c r="AO4858" s="107" t="str">
        <f t="shared" si="226"/>
        <v/>
      </c>
      <c r="AP4858" s="40"/>
      <c r="AQ4858" s="45"/>
      <c r="AR4858" s="45"/>
      <c r="AS4858" s="45"/>
      <c r="AT4858" s="45"/>
      <c r="AU4858" s="41"/>
      <c r="AV4858" s="41"/>
      <c r="AW4858" s="42"/>
    </row>
    <row r="4859" spans="1:49" s="35" customFormat="1" x14ac:dyDescent="0.2">
      <c r="A4859" s="44"/>
      <c r="B4859" s="105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  <c r="AA4859" s="39"/>
      <c r="AB4859" s="39"/>
      <c r="AC4859" s="39"/>
      <c r="AD4859" s="39"/>
      <c r="AE4859" s="39"/>
      <c r="AF4859" s="39"/>
      <c r="AG4859" s="39"/>
      <c r="AH4859" s="39"/>
      <c r="AI4859" s="39"/>
      <c r="AJ4859" s="39"/>
      <c r="AK4859" s="39"/>
      <c r="AL4859" s="39"/>
      <c r="AM4859" s="102">
        <f t="shared" si="227"/>
        <v>0</v>
      </c>
      <c r="AN4859" s="101">
        <f t="shared" si="228"/>
        <v>0</v>
      </c>
      <c r="AO4859" s="107" t="str">
        <f t="shared" si="226"/>
        <v/>
      </c>
      <c r="AP4859" s="40"/>
      <c r="AQ4859" s="45"/>
      <c r="AR4859" s="45"/>
      <c r="AS4859" s="45"/>
      <c r="AT4859" s="45"/>
      <c r="AU4859" s="41"/>
      <c r="AV4859" s="41"/>
      <c r="AW4859" s="42"/>
    </row>
    <row r="4860" spans="1:49" s="35" customFormat="1" x14ac:dyDescent="0.2">
      <c r="A4860" s="44"/>
      <c r="B4860" s="105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  <c r="AA4860" s="39"/>
      <c r="AB4860" s="39"/>
      <c r="AC4860" s="39"/>
      <c r="AD4860" s="39"/>
      <c r="AE4860" s="39"/>
      <c r="AF4860" s="39"/>
      <c r="AG4860" s="39"/>
      <c r="AH4860" s="39"/>
      <c r="AI4860" s="39"/>
      <c r="AJ4860" s="39"/>
      <c r="AK4860" s="39"/>
      <c r="AL4860" s="39"/>
      <c r="AM4860" s="102">
        <f t="shared" si="227"/>
        <v>0</v>
      </c>
      <c r="AN4860" s="101">
        <f t="shared" si="228"/>
        <v>0</v>
      </c>
      <c r="AO4860" s="107" t="str">
        <f t="shared" si="226"/>
        <v/>
      </c>
      <c r="AP4860" s="40"/>
      <c r="AQ4860" s="45"/>
      <c r="AR4860" s="45"/>
      <c r="AS4860" s="45"/>
      <c r="AT4860" s="45"/>
      <c r="AU4860" s="41"/>
      <c r="AV4860" s="41"/>
      <c r="AW4860" s="42"/>
    </row>
    <row r="4861" spans="1:49" s="35" customFormat="1" x14ac:dyDescent="0.2">
      <c r="A4861" s="44"/>
      <c r="B4861" s="105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  <c r="AA4861" s="39"/>
      <c r="AB4861" s="39"/>
      <c r="AC4861" s="39"/>
      <c r="AD4861" s="39"/>
      <c r="AE4861" s="39"/>
      <c r="AF4861" s="39"/>
      <c r="AG4861" s="39"/>
      <c r="AH4861" s="39"/>
      <c r="AI4861" s="39"/>
      <c r="AJ4861" s="39"/>
      <c r="AK4861" s="39"/>
      <c r="AL4861" s="39"/>
      <c r="AM4861" s="102">
        <f t="shared" si="227"/>
        <v>0</v>
      </c>
      <c r="AN4861" s="101">
        <f t="shared" si="228"/>
        <v>0</v>
      </c>
      <c r="AO4861" s="107" t="str">
        <f t="shared" si="226"/>
        <v/>
      </c>
      <c r="AP4861" s="40"/>
      <c r="AQ4861" s="45"/>
      <c r="AR4861" s="45"/>
      <c r="AS4861" s="45"/>
      <c r="AT4861" s="45"/>
      <c r="AU4861" s="41"/>
      <c r="AV4861" s="41"/>
      <c r="AW4861" s="42"/>
    </row>
    <row r="4862" spans="1:49" s="35" customFormat="1" x14ac:dyDescent="0.2">
      <c r="A4862" s="44"/>
      <c r="B4862" s="105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  <c r="AA4862" s="39"/>
      <c r="AB4862" s="39"/>
      <c r="AC4862" s="39"/>
      <c r="AD4862" s="39"/>
      <c r="AE4862" s="39"/>
      <c r="AF4862" s="39"/>
      <c r="AG4862" s="39"/>
      <c r="AH4862" s="39"/>
      <c r="AI4862" s="39"/>
      <c r="AJ4862" s="39"/>
      <c r="AK4862" s="39"/>
      <c r="AL4862" s="39"/>
      <c r="AM4862" s="102">
        <f t="shared" si="227"/>
        <v>0</v>
      </c>
      <c r="AN4862" s="101">
        <f t="shared" si="228"/>
        <v>0</v>
      </c>
      <c r="AO4862" s="107" t="str">
        <f t="shared" si="226"/>
        <v/>
      </c>
      <c r="AP4862" s="40"/>
      <c r="AQ4862" s="45"/>
      <c r="AR4862" s="45"/>
      <c r="AS4862" s="45"/>
      <c r="AT4862" s="45"/>
      <c r="AU4862" s="41"/>
      <c r="AV4862" s="41"/>
      <c r="AW4862" s="42"/>
    </row>
    <row r="4863" spans="1:49" s="35" customFormat="1" x14ac:dyDescent="0.2">
      <c r="A4863" s="44"/>
      <c r="B4863" s="105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  <c r="AA4863" s="39"/>
      <c r="AB4863" s="39"/>
      <c r="AC4863" s="39"/>
      <c r="AD4863" s="39"/>
      <c r="AE4863" s="39"/>
      <c r="AF4863" s="39"/>
      <c r="AG4863" s="39"/>
      <c r="AH4863" s="39"/>
      <c r="AI4863" s="39"/>
      <c r="AJ4863" s="39"/>
      <c r="AK4863" s="39"/>
      <c r="AL4863" s="39"/>
      <c r="AM4863" s="102">
        <f t="shared" si="227"/>
        <v>0</v>
      </c>
      <c r="AN4863" s="101">
        <f t="shared" si="228"/>
        <v>0</v>
      </c>
      <c r="AO4863" s="107" t="str">
        <f t="shared" si="226"/>
        <v/>
      </c>
      <c r="AP4863" s="40"/>
      <c r="AQ4863" s="45"/>
      <c r="AR4863" s="45"/>
      <c r="AS4863" s="45"/>
      <c r="AT4863" s="45"/>
      <c r="AU4863" s="41"/>
      <c r="AV4863" s="41"/>
      <c r="AW4863" s="42"/>
    </row>
    <row r="4864" spans="1:49" s="35" customFormat="1" x14ac:dyDescent="0.2">
      <c r="A4864" s="44"/>
      <c r="B4864" s="105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  <c r="AA4864" s="39"/>
      <c r="AB4864" s="39"/>
      <c r="AC4864" s="39"/>
      <c r="AD4864" s="39"/>
      <c r="AE4864" s="39"/>
      <c r="AF4864" s="39"/>
      <c r="AG4864" s="39"/>
      <c r="AH4864" s="39"/>
      <c r="AI4864" s="39"/>
      <c r="AJ4864" s="39"/>
      <c r="AK4864" s="39"/>
      <c r="AL4864" s="39"/>
      <c r="AM4864" s="102">
        <f t="shared" si="227"/>
        <v>0</v>
      </c>
      <c r="AN4864" s="101">
        <f t="shared" si="228"/>
        <v>0</v>
      </c>
      <c r="AO4864" s="107" t="str">
        <f t="shared" si="226"/>
        <v/>
      </c>
      <c r="AP4864" s="40"/>
      <c r="AQ4864" s="45"/>
      <c r="AR4864" s="45"/>
      <c r="AS4864" s="45"/>
      <c r="AT4864" s="45"/>
      <c r="AU4864" s="41"/>
      <c r="AV4864" s="41"/>
      <c r="AW4864" s="42"/>
    </row>
    <row r="4865" spans="1:49" s="35" customFormat="1" x14ac:dyDescent="0.2">
      <c r="A4865" s="44"/>
      <c r="B4865" s="105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  <c r="AA4865" s="39"/>
      <c r="AB4865" s="39"/>
      <c r="AC4865" s="39"/>
      <c r="AD4865" s="39"/>
      <c r="AE4865" s="39"/>
      <c r="AF4865" s="39"/>
      <c r="AG4865" s="39"/>
      <c r="AH4865" s="39"/>
      <c r="AI4865" s="39"/>
      <c r="AJ4865" s="39"/>
      <c r="AK4865" s="39"/>
      <c r="AL4865" s="39"/>
      <c r="AM4865" s="102">
        <f t="shared" si="227"/>
        <v>0</v>
      </c>
      <c r="AN4865" s="101">
        <f t="shared" si="228"/>
        <v>0</v>
      </c>
      <c r="AO4865" s="107" t="str">
        <f t="shared" si="226"/>
        <v/>
      </c>
      <c r="AP4865" s="40"/>
      <c r="AQ4865" s="45"/>
      <c r="AR4865" s="45"/>
      <c r="AS4865" s="45"/>
      <c r="AT4865" s="45"/>
      <c r="AU4865" s="41"/>
      <c r="AV4865" s="41"/>
      <c r="AW4865" s="42"/>
    </row>
    <row r="4866" spans="1:49" s="35" customFormat="1" x14ac:dyDescent="0.2">
      <c r="A4866" s="44"/>
      <c r="B4866" s="105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  <c r="AA4866" s="39"/>
      <c r="AB4866" s="39"/>
      <c r="AC4866" s="39"/>
      <c r="AD4866" s="39"/>
      <c r="AE4866" s="39"/>
      <c r="AF4866" s="39"/>
      <c r="AG4866" s="39"/>
      <c r="AH4866" s="39"/>
      <c r="AI4866" s="39"/>
      <c r="AJ4866" s="39"/>
      <c r="AK4866" s="39"/>
      <c r="AL4866" s="39"/>
      <c r="AM4866" s="102">
        <f t="shared" si="227"/>
        <v>0</v>
      </c>
      <c r="AN4866" s="101">
        <f t="shared" si="228"/>
        <v>0</v>
      </c>
      <c r="AO4866" s="107" t="str">
        <f t="shared" si="226"/>
        <v/>
      </c>
      <c r="AP4866" s="40"/>
      <c r="AQ4866" s="45"/>
      <c r="AR4866" s="45"/>
      <c r="AS4866" s="45"/>
      <c r="AT4866" s="45"/>
      <c r="AU4866" s="41"/>
      <c r="AV4866" s="41"/>
      <c r="AW4866" s="42"/>
    </row>
    <row r="4867" spans="1:49" s="35" customFormat="1" x14ac:dyDescent="0.2">
      <c r="A4867" s="44"/>
      <c r="B4867" s="105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  <c r="AA4867" s="39"/>
      <c r="AB4867" s="39"/>
      <c r="AC4867" s="39"/>
      <c r="AD4867" s="39"/>
      <c r="AE4867" s="39"/>
      <c r="AF4867" s="39"/>
      <c r="AG4867" s="39"/>
      <c r="AH4867" s="39"/>
      <c r="AI4867" s="39"/>
      <c r="AJ4867" s="39"/>
      <c r="AK4867" s="39"/>
      <c r="AL4867" s="39"/>
      <c r="AM4867" s="102">
        <f t="shared" si="227"/>
        <v>0</v>
      </c>
      <c r="AN4867" s="101">
        <f t="shared" si="228"/>
        <v>0</v>
      </c>
      <c r="AO4867" s="107" t="str">
        <f t="shared" si="226"/>
        <v/>
      </c>
      <c r="AP4867" s="40"/>
      <c r="AQ4867" s="45"/>
      <c r="AR4867" s="45"/>
      <c r="AS4867" s="45"/>
      <c r="AT4867" s="45"/>
      <c r="AU4867" s="41"/>
      <c r="AV4867" s="41"/>
      <c r="AW4867" s="42"/>
    </row>
    <row r="4868" spans="1:49" s="35" customFormat="1" x14ac:dyDescent="0.2">
      <c r="A4868" s="44"/>
      <c r="B4868" s="105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  <c r="AA4868" s="39"/>
      <c r="AB4868" s="39"/>
      <c r="AC4868" s="39"/>
      <c r="AD4868" s="39"/>
      <c r="AE4868" s="39"/>
      <c r="AF4868" s="39"/>
      <c r="AG4868" s="39"/>
      <c r="AH4868" s="39"/>
      <c r="AI4868" s="39"/>
      <c r="AJ4868" s="39"/>
      <c r="AK4868" s="39"/>
      <c r="AL4868" s="39"/>
      <c r="AM4868" s="102">
        <f t="shared" si="227"/>
        <v>0</v>
      </c>
      <c r="AN4868" s="101">
        <f t="shared" si="228"/>
        <v>0</v>
      </c>
      <c r="AO4868" s="107" t="str">
        <f t="shared" si="226"/>
        <v/>
      </c>
      <c r="AP4868" s="40"/>
      <c r="AQ4868" s="45"/>
      <c r="AR4868" s="45"/>
      <c r="AS4868" s="45"/>
      <c r="AT4868" s="45"/>
      <c r="AU4868" s="41"/>
      <c r="AV4868" s="41"/>
      <c r="AW4868" s="42"/>
    </row>
    <row r="4869" spans="1:49" s="35" customFormat="1" x14ac:dyDescent="0.2">
      <c r="A4869" s="44"/>
      <c r="B4869" s="105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  <c r="AA4869" s="39"/>
      <c r="AB4869" s="39"/>
      <c r="AC4869" s="39"/>
      <c r="AD4869" s="39"/>
      <c r="AE4869" s="39"/>
      <c r="AF4869" s="39"/>
      <c r="AG4869" s="39"/>
      <c r="AH4869" s="39"/>
      <c r="AI4869" s="39"/>
      <c r="AJ4869" s="39"/>
      <c r="AK4869" s="39"/>
      <c r="AL4869" s="39"/>
      <c r="AM4869" s="102">
        <f t="shared" si="227"/>
        <v>0</v>
      </c>
      <c r="AN4869" s="101">
        <f t="shared" si="228"/>
        <v>0</v>
      </c>
      <c r="AO4869" s="107" t="str">
        <f t="shared" si="226"/>
        <v/>
      </c>
      <c r="AP4869" s="40"/>
      <c r="AQ4869" s="45"/>
      <c r="AR4869" s="45"/>
      <c r="AS4869" s="45"/>
      <c r="AT4869" s="45"/>
      <c r="AU4869" s="41"/>
      <c r="AV4869" s="41"/>
      <c r="AW4869" s="42"/>
    </row>
    <row r="4870" spans="1:49" s="35" customFormat="1" x14ac:dyDescent="0.2">
      <c r="A4870" s="44"/>
      <c r="B4870" s="105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  <c r="AA4870" s="39"/>
      <c r="AB4870" s="39"/>
      <c r="AC4870" s="39"/>
      <c r="AD4870" s="39"/>
      <c r="AE4870" s="39"/>
      <c r="AF4870" s="39"/>
      <c r="AG4870" s="39"/>
      <c r="AH4870" s="39"/>
      <c r="AI4870" s="39"/>
      <c r="AJ4870" s="39"/>
      <c r="AK4870" s="39"/>
      <c r="AL4870" s="39"/>
      <c r="AM4870" s="102">
        <f t="shared" si="227"/>
        <v>0</v>
      </c>
      <c r="AN4870" s="101">
        <f t="shared" si="228"/>
        <v>0</v>
      </c>
      <c r="AO4870" s="107" t="str">
        <f t="shared" si="226"/>
        <v/>
      </c>
      <c r="AP4870" s="40"/>
      <c r="AQ4870" s="45"/>
      <c r="AR4870" s="45"/>
      <c r="AS4870" s="45"/>
      <c r="AT4870" s="45"/>
      <c r="AU4870" s="41"/>
      <c r="AV4870" s="41"/>
      <c r="AW4870" s="42"/>
    </row>
    <row r="4871" spans="1:49" s="35" customFormat="1" x14ac:dyDescent="0.2">
      <c r="A4871" s="44"/>
      <c r="B4871" s="105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  <c r="AA4871" s="39"/>
      <c r="AB4871" s="39"/>
      <c r="AC4871" s="39"/>
      <c r="AD4871" s="39"/>
      <c r="AE4871" s="39"/>
      <c r="AF4871" s="39"/>
      <c r="AG4871" s="39"/>
      <c r="AH4871" s="39"/>
      <c r="AI4871" s="39"/>
      <c r="AJ4871" s="39"/>
      <c r="AK4871" s="39"/>
      <c r="AL4871" s="39"/>
      <c r="AM4871" s="102">
        <f t="shared" si="227"/>
        <v>0</v>
      </c>
      <c r="AN4871" s="101">
        <f t="shared" si="228"/>
        <v>0</v>
      </c>
      <c r="AO4871" s="107" t="str">
        <f t="shared" si="226"/>
        <v/>
      </c>
      <c r="AP4871" s="40"/>
      <c r="AQ4871" s="45"/>
      <c r="AR4871" s="45"/>
      <c r="AS4871" s="45"/>
      <c r="AT4871" s="45"/>
      <c r="AU4871" s="41"/>
      <c r="AV4871" s="41"/>
      <c r="AW4871" s="42"/>
    </row>
    <row r="4872" spans="1:49" s="35" customFormat="1" x14ac:dyDescent="0.2">
      <c r="A4872" s="44"/>
      <c r="B4872" s="105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  <c r="AA4872" s="39"/>
      <c r="AB4872" s="39"/>
      <c r="AC4872" s="39"/>
      <c r="AD4872" s="39"/>
      <c r="AE4872" s="39"/>
      <c r="AF4872" s="39"/>
      <c r="AG4872" s="39"/>
      <c r="AH4872" s="39"/>
      <c r="AI4872" s="39"/>
      <c r="AJ4872" s="39"/>
      <c r="AK4872" s="39"/>
      <c r="AL4872" s="39"/>
      <c r="AM4872" s="102">
        <f t="shared" si="227"/>
        <v>0</v>
      </c>
      <c r="AN4872" s="101">
        <f t="shared" si="228"/>
        <v>0</v>
      </c>
      <c r="AO4872" s="107" t="str">
        <f t="shared" si="226"/>
        <v/>
      </c>
      <c r="AP4872" s="40"/>
      <c r="AQ4872" s="45"/>
      <c r="AR4872" s="45"/>
      <c r="AS4872" s="45"/>
      <c r="AT4872" s="45"/>
      <c r="AU4872" s="41"/>
      <c r="AV4872" s="41"/>
      <c r="AW4872" s="42"/>
    </row>
    <row r="4873" spans="1:49" s="35" customFormat="1" x14ac:dyDescent="0.2">
      <c r="A4873" s="44"/>
      <c r="B4873" s="105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  <c r="AA4873" s="39"/>
      <c r="AB4873" s="39"/>
      <c r="AC4873" s="39"/>
      <c r="AD4873" s="39"/>
      <c r="AE4873" s="39"/>
      <c r="AF4873" s="39"/>
      <c r="AG4873" s="39"/>
      <c r="AH4873" s="39"/>
      <c r="AI4873" s="39"/>
      <c r="AJ4873" s="39"/>
      <c r="AK4873" s="39"/>
      <c r="AL4873" s="39"/>
      <c r="AM4873" s="102">
        <f t="shared" si="227"/>
        <v>0</v>
      </c>
      <c r="AN4873" s="101">
        <f t="shared" si="228"/>
        <v>0</v>
      </c>
      <c r="AO4873" s="107" t="str">
        <f t="shared" si="226"/>
        <v/>
      </c>
      <c r="AP4873" s="40"/>
      <c r="AQ4873" s="45"/>
      <c r="AR4873" s="45"/>
      <c r="AS4873" s="45"/>
      <c r="AT4873" s="45"/>
      <c r="AU4873" s="41"/>
      <c r="AV4873" s="41"/>
      <c r="AW4873" s="42"/>
    </row>
    <row r="4874" spans="1:49" s="35" customFormat="1" x14ac:dyDescent="0.2">
      <c r="A4874" s="44"/>
      <c r="B4874" s="105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  <c r="AA4874" s="39"/>
      <c r="AB4874" s="39"/>
      <c r="AC4874" s="39"/>
      <c r="AD4874" s="39"/>
      <c r="AE4874" s="39"/>
      <c r="AF4874" s="39"/>
      <c r="AG4874" s="39"/>
      <c r="AH4874" s="39"/>
      <c r="AI4874" s="39"/>
      <c r="AJ4874" s="39"/>
      <c r="AK4874" s="39"/>
      <c r="AL4874" s="39"/>
      <c r="AM4874" s="102">
        <f t="shared" si="227"/>
        <v>0</v>
      </c>
      <c r="AN4874" s="101">
        <f t="shared" si="228"/>
        <v>0</v>
      </c>
      <c r="AO4874" s="107" t="str">
        <f t="shared" si="226"/>
        <v/>
      </c>
      <c r="AP4874" s="40"/>
      <c r="AQ4874" s="45"/>
      <c r="AR4874" s="45"/>
      <c r="AS4874" s="45"/>
      <c r="AT4874" s="45"/>
      <c r="AU4874" s="41"/>
      <c r="AV4874" s="41"/>
      <c r="AW4874" s="42"/>
    </row>
    <row r="4875" spans="1:49" s="35" customFormat="1" x14ac:dyDescent="0.2">
      <c r="A4875" s="44"/>
      <c r="B4875" s="105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  <c r="AA4875" s="39"/>
      <c r="AB4875" s="39"/>
      <c r="AC4875" s="39"/>
      <c r="AD4875" s="39"/>
      <c r="AE4875" s="39"/>
      <c r="AF4875" s="39"/>
      <c r="AG4875" s="39"/>
      <c r="AH4875" s="39"/>
      <c r="AI4875" s="39"/>
      <c r="AJ4875" s="39"/>
      <c r="AK4875" s="39"/>
      <c r="AL4875" s="39"/>
      <c r="AM4875" s="102">
        <f t="shared" si="227"/>
        <v>0</v>
      </c>
      <c r="AN4875" s="101">
        <f t="shared" si="228"/>
        <v>0</v>
      </c>
      <c r="AO4875" s="107" t="str">
        <f t="shared" si="226"/>
        <v/>
      </c>
      <c r="AP4875" s="40"/>
      <c r="AQ4875" s="45"/>
      <c r="AR4875" s="45"/>
      <c r="AS4875" s="45"/>
      <c r="AT4875" s="45"/>
      <c r="AU4875" s="41"/>
      <c r="AV4875" s="41"/>
      <c r="AW4875" s="42"/>
    </row>
    <row r="4876" spans="1:49" s="35" customFormat="1" x14ac:dyDescent="0.2">
      <c r="A4876" s="44"/>
      <c r="B4876" s="105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  <c r="AA4876" s="39"/>
      <c r="AB4876" s="39"/>
      <c r="AC4876" s="39"/>
      <c r="AD4876" s="39"/>
      <c r="AE4876" s="39"/>
      <c r="AF4876" s="39"/>
      <c r="AG4876" s="39"/>
      <c r="AH4876" s="39"/>
      <c r="AI4876" s="39"/>
      <c r="AJ4876" s="39"/>
      <c r="AK4876" s="39"/>
      <c r="AL4876" s="39"/>
      <c r="AM4876" s="102">
        <f t="shared" si="227"/>
        <v>0</v>
      </c>
      <c r="AN4876" s="101">
        <f t="shared" si="228"/>
        <v>0</v>
      </c>
      <c r="AO4876" s="107" t="str">
        <f t="shared" ref="AO4876:AO4939" si="229">IF(ISBLANK(A4876),"",A4876)</f>
        <v/>
      </c>
      <c r="AP4876" s="40"/>
      <c r="AQ4876" s="45"/>
      <c r="AR4876" s="45"/>
      <c r="AS4876" s="45"/>
      <c r="AT4876" s="45"/>
      <c r="AU4876" s="41"/>
      <c r="AV4876" s="41"/>
      <c r="AW4876" s="42"/>
    </row>
    <row r="4877" spans="1:49" s="35" customFormat="1" x14ac:dyDescent="0.2">
      <c r="A4877" s="44"/>
      <c r="B4877" s="105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  <c r="AA4877" s="39"/>
      <c r="AB4877" s="39"/>
      <c r="AC4877" s="39"/>
      <c r="AD4877" s="39"/>
      <c r="AE4877" s="39"/>
      <c r="AF4877" s="39"/>
      <c r="AG4877" s="39"/>
      <c r="AH4877" s="39"/>
      <c r="AI4877" s="39"/>
      <c r="AJ4877" s="39"/>
      <c r="AK4877" s="39"/>
      <c r="AL4877" s="39"/>
      <c r="AM4877" s="102">
        <f t="shared" ref="AM4877:AM4940" si="230">SUM(C4877:AL4877)</f>
        <v>0</v>
      </c>
      <c r="AN4877" s="101">
        <f t="shared" ref="AN4877:AN4940" si="231">C4877*$C$9+D4877*$D$9+E4877*$E$9+F4877*$F$9+G4877*$G$9+H4877*$H$9+I4877*$I$9+J4877*$J$9+K4877*$K$9+L4877*$L$9+M4877*$M$9+N4877*$N$9+O4877*$O$9+P4877*$P$9+Q4877*$Q$9+R4877*$R$9+S4877*$S$9+T4877*$T$9+U4877*$U$9+V4877*$V$9+W4877*$W$9+X4877*$X$9+Y4877*$Y$9+Z4877*$Z$9+AA4877*$AA$9+AB4877*$AB$9+AC4877*$AC$9+AD4877*$AD$9+AE4877*$AE$9+AF4877*$AF$9+AG4877*$AG$9+AH4877*$AH$9+AI4877*$AI$9+AJ4877*$AJ$9+AK4877*$AK$9+AL4877*$AL$9</f>
        <v>0</v>
      </c>
      <c r="AO4877" s="107" t="str">
        <f t="shared" si="229"/>
        <v/>
      </c>
      <c r="AP4877" s="40"/>
      <c r="AQ4877" s="45"/>
      <c r="AR4877" s="45"/>
      <c r="AS4877" s="45"/>
      <c r="AT4877" s="45"/>
      <c r="AU4877" s="41"/>
      <c r="AV4877" s="41"/>
      <c r="AW4877" s="42"/>
    </row>
    <row r="4878" spans="1:49" s="35" customFormat="1" x14ac:dyDescent="0.2">
      <c r="A4878" s="44"/>
      <c r="B4878" s="105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  <c r="AA4878" s="39"/>
      <c r="AB4878" s="39"/>
      <c r="AC4878" s="39"/>
      <c r="AD4878" s="39"/>
      <c r="AE4878" s="39"/>
      <c r="AF4878" s="39"/>
      <c r="AG4878" s="39"/>
      <c r="AH4878" s="39"/>
      <c r="AI4878" s="39"/>
      <c r="AJ4878" s="39"/>
      <c r="AK4878" s="39"/>
      <c r="AL4878" s="39"/>
      <c r="AM4878" s="102">
        <f t="shared" si="230"/>
        <v>0</v>
      </c>
      <c r="AN4878" s="101">
        <f t="shared" si="231"/>
        <v>0</v>
      </c>
      <c r="AO4878" s="107" t="str">
        <f t="shared" si="229"/>
        <v/>
      </c>
      <c r="AP4878" s="40"/>
      <c r="AQ4878" s="45"/>
      <c r="AR4878" s="45"/>
      <c r="AS4878" s="45"/>
      <c r="AT4878" s="45"/>
      <c r="AU4878" s="41"/>
      <c r="AV4878" s="41"/>
      <c r="AW4878" s="42"/>
    </row>
    <row r="4879" spans="1:49" s="35" customFormat="1" x14ac:dyDescent="0.2">
      <c r="A4879" s="44"/>
      <c r="B4879" s="105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  <c r="AA4879" s="39"/>
      <c r="AB4879" s="39"/>
      <c r="AC4879" s="39"/>
      <c r="AD4879" s="39"/>
      <c r="AE4879" s="39"/>
      <c r="AF4879" s="39"/>
      <c r="AG4879" s="39"/>
      <c r="AH4879" s="39"/>
      <c r="AI4879" s="39"/>
      <c r="AJ4879" s="39"/>
      <c r="AK4879" s="39"/>
      <c r="AL4879" s="39"/>
      <c r="AM4879" s="102">
        <f t="shared" si="230"/>
        <v>0</v>
      </c>
      <c r="AN4879" s="101">
        <f t="shared" si="231"/>
        <v>0</v>
      </c>
      <c r="AO4879" s="107" t="str">
        <f t="shared" si="229"/>
        <v/>
      </c>
      <c r="AP4879" s="40"/>
      <c r="AQ4879" s="45"/>
      <c r="AR4879" s="45"/>
      <c r="AS4879" s="45"/>
      <c r="AT4879" s="45"/>
      <c r="AU4879" s="41"/>
      <c r="AV4879" s="41"/>
      <c r="AW4879" s="42"/>
    </row>
    <row r="4880" spans="1:49" s="35" customFormat="1" x14ac:dyDescent="0.2">
      <c r="A4880" s="44"/>
      <c r="B4880" s="105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  <c r="AA4880" s="39"/>
      <c r="AB4880" s="39"/>
      <c r="AC4880" s="39"/>
      <c r="AD4880" s="39"/>
      <c r="AE4880" s="39"/>
      <c r="AF4880" s="39"/>
      <c r="AG4880" s="39"/>
      <c r="AH4880" s="39"/>
      <c r="AI4880" s="39"/>
      <c r="AJ4880" s="39"/>
      <c r="AK4880" s="39"/>
      <c r="AL4880" s="39"/>
      <c r="AM4880" s="102">
        <f t="shared" si="230"/>
        <v>0</v>
      </c>
      <c r="AN4880" s="101">
        <f t="shared" si="231"/>
        <v>0</v>
      </c>
      <c r="AO4880" s="107" t="str">
        <f t="shared" si="229"/>
        <v/>
      </c>
      <c r="AP4880" s="40"/>
      <c r="AQ4880" s="45"/>
      <c r="AR4880" s="45"/>
      <c r="AS4880" s="45"/>
      <c r="AT4880" s="45"/>
      <c r="AU4880" s="41"/>
      <c r="AV4880" s="41"/>
      <c r="AW4880" s="42"/>
    </row>
    <row r="4881" spans="1:49" s="35" customFormat="1" x14ac:dyDescent="0.2">
      <c r="A4881" s="44"/>
      <c r="B4881" s="105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  <c r="AA4881" s="39"/>
      <c r="AB4881" s="39"/>
      <c r="AC4881" s="39"/>
      <c r="AD4881" s="39"/>
      <c r="AE4881" s="39"/>
      <c r="AF4881" s="39"/>
      <c r="AG4881" s="39"/>
      <c r="AH4881" s="39"/>
      <c r="AI4881" s="39"/>
      <c r="AJ4881" s="39"/>
      <c r="AK4881" s="39"/>
      <c r="AL4881" s="39"/>
      <c r="AM4881" s="102">
        <f t="shared" si="230"/>
        <v>0</v>
      </c>
      <c r="AN4881" s="101">
        <f t="shared" si="231"/>
        <v>0</v>
      </c>
      <c r="AO4881" s="107" t="str">
        <f t="shared" si="229"/>
        <v/>
      </c>
      <c r="AP4881" s="40"/>
      <c r="AQ4881" s="45"/>
      <c r="AR4881" s="45"/>
      <c r="AS4881" s="45"/>
      <c r="AT4881" s="45"/>
      <c r="AU4881" s="41"/>
      <c r="AV4881" s="41"/>
      <c r="AW4881" s="42"/>
    </row>
    <row r="4882" spans="1:49" s="35" customFormat="1" x14ac:dyDescent="0.2">
      <c r="A4882" s="44"/>
      <c r="B4882" s="105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  <c r="AA4882" s="39"/>
      <c r="AB4882" s="39"/>
      <c r="AC4882" s="39"/>
      <c r="AD4882" s="39"/>
      <c r="AE4882" s="39"/>
      <c r="AF4882" s="39"/>
      <c r="AG4882" s="39"/>
      <c r="AH4882" s="39"/>
      <c r="AI4882" s="39"/>
      <c r="AJ4882" s="39"/>
      <c r="AK4882" s="39"/>
      <c r="AL4882" s="39"/>
      <c r="AM4882" s="102">
        <f t="shared" si="230"/>
        <v>0</v>
      </c>
      <c r="AN4882" s="101">
        <f t="shared" si="231"/>
        <v>0</v>
      </c>
      <c r="AO4882" s="107" t="str">
        <f t="shared" si="229"/>
        <v/>
      </c>
      <c r="AP4882" s="40"/>
      <c r="AQ4882" s="45"/>
      <c r="AR4882" s="45"/>
      <c r="AS4882" s="45"/>
      <c r="AT4882" s="45"/>
      <c r="AU4882" s="41"/>
      <c r="AV4882" s="41"/>
      <c r="AW4882" s="42"/>
    </row>
    <row r="4883" spans="1:49" s="35" customFormat="1" x14ac:dyDescent="0.2">
      <c r="A4883" s="44"/>
      <c r="B4883" s="105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  <c r="AA4883" s="39"/>
      <c r="AB4883" s="39"/>
      <c r="AC4883" s="39"/>
      <c r="AD4883" s="39"/>
      <c r="AE4883" s="39"/>
      <c r="AF4883" s="39"/>
      <c r="AG4883" s="39"/>
      <c r="AH4883" s="39"/>
      <c r="AI4883" s="39"/>
      <c r="AJ4883" s="39"/>
      <c r="AK4883" s="39"/>
      <c r="AL4883" s="39"/>
      <c r="AM4883" s="102">
        <f t="shared" si="230"/>
        <v>0</v>
      </c>
      <c r="AN4883" s="101">
        <f t="shared" si="231"/>
        <v>0</v>
      </c>
      <c r="AO4883" s="107" t="str">
        <f t="shared" si="229"/>
        <v/>
      </c>
      <c r="AP4883" s="40"/>
      <c r="AQ4883" s="45"/>
      <c r="AR4883" s="45"/>
      <c r="AS4883" s="45"/>
      <c r="AT4883" s="45"/>
      <c r="AU4883" s="41"/>
      <c r="AV4883" s="41"/>
      <c r="AW4883" s="42"/>
    </row>
    <row r="4884" spans="1:49" s="35" customFormat="1" x14ac:dyDescent="0.2">
      <c r="A4884" s="44"/>
      <c r="B4884" s="105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  <c r="AA4884" s="39"/>
      <c r="AB4884" s="39"/>
      <c r="AC4884" s="39"/>
      <c r="AD4884" s="39"/>
      <c r="AE4884" s="39"/>
      <c r="AF4884" s="39"/>
      <c r="AG4884" s="39"/>
      <c r="AH4884" s="39"/>
      <c r="AI4884" s="39"/>
      <c r="AJ4884" s="39"/>
      <c r="AK4884" s="39"/>
      <c r="AL4884" s="39"/>
      <c r="AM4884" s="102">
        <f t="shared" si="230"/>
        <v>0</v>
      </c>
      <c r="AN4884" s="101">
        <f t="shared" si="231"/>
        <v>0</v>
      </c>
      <c r="AO4884" s="107" t="str">
        <f t="shared" si="229"/>
        <v/>
      </c>
      <c r="AP4884" s="40"/>
      <c r="AQ4884" s="45"/>
      <c r="AR4884" s="45"/>
      <c r="AS4884" s="45"/>
      <c r="AT4884" s="45"/>
      <c r="AU4884" s="41"/>
      <c r="AV4884" s="41"/>
      <c r="AW4884" s="42"/>
    </row>
    <row r="4885" spans="1:49" s="35" customFormat="1" x14ac:dyDescent="0.2">
      <c r="A4885" s="44"/>
      <c r="B4885" s="105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  <c r="AA4885" s="39"/>
      <c r="AB4885" s="39"/>
      <c r="AC4885" s="39"/>
      <c r="AD4885" s="39"/>
      <c r="AE4885" s="39"/>
      <c r="AF4885" s="39"/>
      <c r="AG4885" s="39"/>
      <c r="AH4885" s="39"/>
      <c r="AI4885" s="39"/>
      <c r="AJ4885" s="39"/>
      <c r="AK4885" s="39"/>
      <c r="AL4885" s="39"/>
      <c r="AM4885" s="102">
        <f t="shared" si="230"/>
        <v>0</v>
      </c>
      <c r="AN4885" s="101">
        <f t="shared" si="231"/>
        <v>0</v>
      </c>
      <c r="AO4885" s="107" t="str">
        <f t="shared" si="229"/>
        <v/>
      </c>
      <c r="AP4885" s="40"/>
      <c r="AQ4885" s="45"/>
      <c r="AR4885" s="45"/>
      <c r="AS4885" s="45"/>
      <c r="AT4885" s="45"/>
      <c r="AU4885" s="41"/>
      <c r="AV4885" s="41"/>
      <c r="AW4885" s="42"/>
    </row>
    <row r="4886" spans="1:49" s="35" customFormat="1" x14ac:dyDescent="0.2">
      <c r="A4886" s="44"/>
      <c r="B4886" s="105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  <c r="AA4886" s="39"/>
      <c r="AB4886" s="39"/>
      <c r="AC4886" s="39"/>
      <c r="AD4886" s="39"/>
      <c r="AE4886" s="39"/>
      <c r="AF4886" s="39"/>
      <c r="AG4886" s="39"/>
      <c r="AH4886" s="39"/>
      <c r="AI4886" s="39"/>
      <c r="AJ4886" s="39"/>
      <c r="AK4886" s="39"/>
      <c r="AL4886" s="39"/>
      <c r="AM4886" s="102">
        <f t="shared" si="230"/>
        <v>0</v>
      </c>
      <c r="AN4886" s="101">
        <f t="shared" si="231"/>
        <v>0</v>
      </c>
      <c r="AO4886" s="107" t="str">
        <f t="shared" si="229"/>
        <v/>
      </c>
      <c r="AP4886" s="40"/>
      <c r="AQ4886" s="45"/>
      <c r="AR4886" s="45"/>
      <c r="AS4886" s="45"/>
      <c r="AT4886" s="45"/>
      <c r="AU4886" s="41"/>
      <c r="AV4886" s="41"/>
      <c r="AW4886" s="42"/>
    </row>
    <row r="4887" spans="1:49" s="35" customFormat="1" x14ac:dyDescent="0.2">
      <c r="A4887" s="44"/>
      <c r="B4887" s="105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  <c r="AA4887" s="39"/>
      <c r="AB4887" s="39"/>
      <c r="AC4887" s="39"/>
      <c r="AD4887" s="39"/>
      <c r="AE4887" s="39"/>
      <c r="AF4887" s="39"/>
      <c r="AG4887" s="39"/>
      <c r="AH4887" s="39"/>
      <c r="AI4887" s="39"/>
      <c r="AJ4887" s="39"/>
      <c r="AK4887" s="39"/>
      <c r="AL4887" s="39"/>
      <c r="AM4887" s="102">
        <f t="shared" si="230"/>
        <v>0</v>
      </c>
      <c r="AN4887" s="101">
        <f t="shared" si="231"/>
        <v>0</v>
      </c>
      <c r="AO4887" s="107" t="str">
        <f t="shared" si="229"/>
        <v/>
      </c>
      <c r="AP4887" s="40"/>
      <c r="AQ4887" s="45"/>
      <c r="AR4887" s="45"/>
      <c r="AS4887" s="45"/>
      <c r="AT4887" s="45"/>
      <c r="AU4887" s="41"/>
      <c r="AV4887" s="41"/>
      <c r="AW4887" s="42"/>
    </row>
    <row r="4888" spans="1:49" s="35" customFormat="1" x14ac:dyDescent="0.2">
      <c r="A4888" s="44"/>
      <c r="B4888" s="105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  <c r="AA4888" s="39"/>
      <c r="AB4888" s="39"/>
      <c r="AC4888" s="39"/>
      <c r="AD4888" s="39"/>
      <c r="AE4888" s="39"/>
      <c r="AF4888" s="39"/>
      <c r="AG4888" s="39"/>
      <c r="AH4888" s="39"/>
      <c r="AI4888" s="39"/>
      <c r="AJ4888" s="39"/>
      <c r="AK4888" s="39"/>
      <c r="AL4888" s="39"/>
      <c r="AM4888" s="102">
        <f t="shared" si="230"/>
        <v>0</v>
      </c>
      <c r="AN4888" s="101">
        <f t="shared" si="231"/>
        <v>0</v>
      </c>
      <c r="AO4888" s="107" t="str">
        <f t="shared" si="229"/>
        <v/>
      </c>
      <c r="AP4888" s="40"/>
      <c r="AQ4888" s="45"/>
      <c r="AR4888" s="45"/>
      <c r="AS4888" s="45"/>
      <c r="AT4888" s="45"/>
      <c r="AU4888" s="41"/>
      <c r="AV4888" s="41"/>
      <c r="AW4888" s="42"/>
    </row>
    <row r="4889" spans="1:49" s="35" customFormat="1" x14ac:dyDescent="0.2">
      <c r="A4889" s="44"/>
      <c r="B4889" s="105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  <c r="AA4889" s="39"/>
      <c r="AB4889" s="39"/>
      <c r="AC4889" s="39"/>
      <c r="AD4889" s="39"/>
      <c r="AE4889" s="39"/>
      <c r="AF4889" s="39"/>
      <c r="AG4889" s="39"/>
      <c r="AH4889" s="39"/>
      <c r="AI4889" s="39"/>
      <c r="AJ4889" s="39"/>
      <c r="AK4889" s="39"/>
      <c r="AL4889" s="39"/>
      <c r="AM4889" s="102">
        <f t="shared" si="230"/>
        <v>0</v>
      </c>
      <c r="AN4889" s="101">
        <f t="shared" si="231"/>
        <v>0</v>
      </c>
      <c r="AO4889" s="107" t="str">
        <f t="shared" si="229"/>
        <v/>
      </c>
      <c r="AP4889" s="40"/>
      <c r="AQ4889" s="45"/>
      <c r="AR4889" s="45"/>
      <c r="AS4889" s="45"/>
      <c r="AT4889" s="45"/>
      <c r="AU4889" s="41"/>
      <c r="AV4889" s="41"/>
      <c r="AW4889" s="42"/>
    </row>
    <row r="4890" spans="1:49" s="35" customFormat="1" x14ac:dyDescent="0.2">
      <c r="A4890" s="44"/>
      <c r="B4890" s="105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  <c r="AA4890" s="39"/>
      <c r="AB4890" s="39"/>
      <c r="AC4890" s="39"/>
      <c r="AD4890" s="39"/>
      <c r="AE4890" s="39"/>
      <c r="AF4890" s="39"/>
      <c r="AG4890" s="39"/>
      <c r="AH4890" s="39"/>
      <c r="AI4890" s="39"/>
      <c r="AJ4890" s="39"/>
      <c r="AK4890" s="39"/>
      <c r="AL4890" s="39"/>
      <c r="AM4890" s="102">
        <f t="shared" si="230"/>
        <v>0</v>
      </c>
      <c r="AN4890" s="101">
        <f t="shared" si="231"/>
        <v>0</v>
      </c>
      <c r="AO4890" s="107" t="str">
        <f t="shared" si="229"/>
        <v/>
      </c>
      <c r="AP4890" s="40"/>
      <c r="AQ4890" s="45"/>
      <c r="AR4890" s="45"/>
      <c r="AS4890" s="45"/>
      <c r="AT4890" s="45"/>
      <c r="AU4890" s="41"/>
      <c r="AV4890" s="41"/>
      <c r="AW4890" s="42"/>
    </row>
    <row r="4891" spans="1:49" s="35" customFormat="1" x14ac:dyDescent="0.2">
      <c r="A4891" s="44"/>
      <c r="B4891" s="105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  <c r="AA4891" s="39"/>
      <c r="AB4891" s="39"/>
      <c r="AC4891" s="39"/>
      <c r="AD4891" s="39"/>
      <c r="AE4891" s="39"/>
      <c r="AF4891" s="39"/>
      <c r="AG4891" s="39"/>
      <c r="AH4891" s="39"/>
      <c r="AI4891" s="39"/>
      <c r="AJ4891" s="39"/>
      <c r="AK4891" s="39"/>
      <c r="AL4891" s="39"/>
      <c r="AM4891" s="102">
        <f t="shared" si="230"/>
        <v>0</v>
      </c>
      <c r="AN4891" s="101">
        <f t="shared" si="231"/>
        <v>0</v>
      </c>
      <c r="AO4891" s="107" t="str">
        <f t="shared" si="229"/>
        <v/>
      </c>
      <c r="AP4891" s="40"/>
      <c r="AQ4891" s="45"/>
      <c r="AR4891" s="45"/>
      <c r="AS4891" s="45"/>
      <c r="AT4891" s="45"/>
      <c r="AU4891" s="41"/>
      <c r="AV4891" s="41"/>
      <c r="AW4891" s="42"/>
    </row>
    <row r="4892" spans="1:49" s="35" customFormat="1" x14ac:dyDescent="0.2">
      <c r="A4892" s="44"/>
      <c r="B4892" s="105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  <c r="AA4892" s="39"/>
      <c r="AB4892" s="39"/>
      <c r="AC4892" s="39"/>
      <c r="AD4892" s="39"/>
      <c r="AE4892" s="39"/>
      <c r="AF4892" s="39"/>
      <c r="AG4892" s="39"/>
      <c r="AH4892" s="39"/>
      <c r="AI4892" s="39"/>
      <c r="AJ4892" s="39"/>
      <c r="AK4892" s="39"/>
      <c r="AL4892" s="39"/>
      <c r="AM4892" s="102">
        <f t="shared" si="230"/>
        <v>0</v>
      </c>
      <c r="AN4892" s="101">
        <f t="shared" si="231"/>
        <v>0</v>
      </c>
      <c r="AO4892" s="107" t="str">
        <f t="shared" si="229"/>
        <v/>
      </c>
      <c r="AP4892" s="40"/>
      <c r="AQ4892" s="45"/>
      <c r="AR4892" s="45"/>
      <c r="AS4892" s="45"/>
      <c r="AT4892" s="45"/>
      <c r="AU4892" s="41"/>
      <c r="AV4892" s="41"/>
      <c r="AW4892" s="42"/>
    </row>
    <row r="4893" spans="1:49" s="35" customFormat="1" x14ac:dyDescent="0.2">
      <c r="A4893" s="44"/>
      <c r="B4893" s="105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  <c r="AA4893" s="39"/>
      <c r="AB4893" s="39"/>
      <c r="AC4893" s="39"/>
      <c r="AD4893" s="39"/>
      <c r="AE4893" s="39"/>
      <c r="AF4893" s="39"/>
      <c r="AG4893" s="39"/>
      <c r="AH4893" s="39"/>
      <c r="AI4893" s="39"/>
      <c r="AJ4893" s="39"/>
      <c r="AK4893" s="39"/>
      <c r="AL4893" s="39"/>
      <c r="AM4893" s="102">
        <f t="shared" si="230"/>
        <v>0</v>
      </c>
      <c r="AN4893" s="101">
        <f t="shared" si="231"/>
        <v>0</v>
      </c>
      <c r="AO4893" s="107" t="str">
        <f t="shared" si="229"/>
        <v/>
      </c>
      <c r="AP4893" s="40"/>
      <c r="AQ4893" s="45"/>
      <c r="AR4893" s="45"/>
      <c r="AS4893" s="45"/>
      <c r="AT4893" s="45"/>
      <c r="AU4893" s="41"/>
      <c r="AV4893" s="41"/>
      <c r="AW4893" s="42"/>
    </row>
    <row r="4894" spans="1:49" s="35" customFormat="1" x14ac:dyDescent="0.2">
      <c r="A4894" s="44"/>
      <c r="B4894" s="105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  <c r="AA4894" s="39"/>
      <c r="AB4894" s="39"/>
      <c r="AC4894" s="39"/>
      <c r="AD4894" s="39"/>
      <c r="AE4894" s="39"/>
      <c r="AF4894" s="39"/>
      <c r="AG4894" s="39"/>
      <c r="AH4894" s="39"/>
      <c r="AI4894" s="39"/>
      <c r="AJ4894" s="39"/>
      <c r="AK4894" s="39"/>
      <c r="AL4894" s="39"/>
      <c r="AM4894" s="102">
        <f t="shared" si="230"/>
        <v>0</v>
      </c>
      <c r="AN4894" s="101">
        <f t="shared" si="231"/>
        <v>0</v>
      </c>
      <c r="AO4894" s="107" t="str">
        <f t="shared" si="229"/>
        <v/>
      </c>
      <c r="AP4894" s="40"/>
      <c r="AQ4894" s="45"/>
      <c r="AR4894" s="45"/>
      <c r="AS4894" s="45"/>
      <c r="AT4894" s="45"/>
      <c r="AU4894" s="41"/>
      <c r="AV4894" s="41"/>
      <c r="AW4894" s="42"/>
    </row>
    <row r="4895" spans="1:49" s="35" customFormat="1" x14ac:dyDescent="0.2">
      <c r="A4895" s="44"/>
      <c r="B4895" s="105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  <c r="AA4895" s="39"/>
      <c r="AB4895" s="39"/>
      <c r="AC4895" s="39"/>
      <c r="AD4895" s="39"/>
      <c r="AE4895" s="39"/>
      <c r="AF4895" s="39"/>
      <c r="AG4895" s="39"/>
      <c r="AH4895" s="39"/>
      <c r="AI4895" s="39"/>
      <c r="AJ4895" s="39"/>
      <c r="AK4895" s="39"/>
      <c r="AL4895" s="39"/>
      <c r="AM4895" s="102">
        <f t="shared" si="230"/>
        <v>0</v>
      </c>
      <c r="AN4895" s="101">
        <f t="shared" si="231"/>
        <v>0</v>
      </c>
      <c r="AO4895" s="107" t="str">
        <f t="shared" si="229"/>
        <v/>
      </c>
      <c r="AP4895" s="40"/>
      <c r="AQ4895" s="45"/>
      <c r="AR4895" s="45"/>
      <c r="AS4895" s="45"/>
      <c r="AT4895" s="45"/>
      <c r="AU4895" s="41"/>
      <c r="AV4895" s="41"/>
      <c r="AW4895" s="42"/>
    </row>
    <row r="4896" spans="1:49" s="35" customFormat="1" x14ac:dyDescent="0.2">
      <c r="A4896" s="44"/>
      <c r="B4896" s="105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  <c r="AA4896" s="39"/>
      <c r="AB4896" s="39"/>
      <c r="AC4896" s="39"/>
      <c r="AD4896" s="39"/>
      <c r="AE4896" s="39"/>
      <c r="AF4896" s="39"/>
      <c r="AG4896" s="39"/>
      <c r="AH4896" s="39"/>
      <c r="AI4896" s="39"/>
      <c r="AJ4896" s="39"/>
      <c r="AK4896" s="39"/>
      <c r="AL4896" s="39"/>
      <c r="AM4896" s="102">
        <f t="shared" si="230"/>
        <v>0</v>
      </c>
      <c r="AN4896" s="101">
        <f t="shared" si="231"/>
        <v>0</v>
      </c>
      <c r="AO4896" s="107" t="str">
        <f t="shared" si="229"/>
        <v/>
      </c>
      <c r="AP4896" s="40"/>
      <c r="AQ4896" s="45"/>
      <c r="AR4896" s="45"/>
      <c r="AS4896" s="45"/>
      <c r="AT4896" s="45"/>
      <c r="AU4896" s="41"/>
      <c r="AV4896" s="41"/>
      <c r="AW4896" s="42"/>
    </row>
    <row r="4897" spans="1:49" s="35" customFormat="1" x14ac:dyDescent="0.2">
      <c r="A4897" s="44"/>
      <c r="B4897" s="105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  <c r="AA4897" s="39"/>
      <c r="AB4897" s="39"/>
      <c r="AC4897" s="39"/>
      <c r="AD4897" s="39"/>
      <c r="AE4897" s="39"/>
      <c r="AF4897" s="39"/>
      <c r="AG4897" s="39"/>
      <c r="AH4897" s="39"/>
      <c r="AI4897" s="39"/>
      <c r="AJ4897" s="39"/>
      <c r="AK4897" s="39"/>
      <c r="AL4897" s="39"/>
      <c r="AM4897" s="102">
        <f t="shared" si="230"/>
        <v>0</v>
      </c>
      <c r="AN4897" s="101">
        <f t="shared" si="231"/>
        <v>0</v>
      </c>
      <c r="AO4897" s="107" t="str">
        <f t="shared" si="229"/>
        <v/>
      </c>
      <c r="AP4897" s="40"/>
      <c r="AQ4897" s="45"/>
      <c r="AR4897" s="45"/>
      <c r="AS4897" s="45"/>
      <c r="AT4897" s="45"/>
      <c r="AU4897" s="41"/>
      <c r="AV4897" s="41"/>
      <c r="AW4897" s="42"/>
    </row>
    <row r="4898" spans="1:49" s="35" customFormat="1" x14ac:dyDescent="0.2">
      <c r="A4898" s="44"/>
      <c r="B4898" s="105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  <c r="AA4898" s="39"/>
      <c r="AB4898" s="39"/>
      <c r="AC4898" s="39"/>
      <c r="AD4898" s="39"/>
      <c r="AE4898" s="39"/>
      <c r="AF4898" s="39"/>
      <c r="AG4898" s="39"/>
      <c r="AH4898" s="39"/>
      <c r="AI4898" s="39"/>
      <c r="AJ4898" s="39"/>
      <c r="AK4898" s="39"/>
      <c r="AL4898" s="39"/>
      <c r="AM4898" s="102">
        <f t="shared" si="230"/>
        <v>0</v>
      </c>
      <c r="AN4898" s="101">
        <f t="shared" si="231"/>
        <v>0</v>
      </c>
      <c r="AO4898" s="107" t="str">
        <f t="shared" si="229"/>
        <v/>
      </c>
      <c r="AP4898" s="40"/>
      <c r="AQ4898" s="45"/>
      <c r="AR4898" s="45"/>
      <c r="AS4898" s="45"/>
      <c r="AT4898" s="45"/>
      <c r="AU4898" s="41"/>
      <c r="AV4898" s="41"/>
      <c r="AW4898" s="42"/>
    </row>
    <row r="4899" spans="1:49" s="35" customFormat="1" x14ac:dyDescent="0.2">
      <c r="A4899" s="44"/>
      <c r="B4899" s="105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  <c r="AA4899" s="39"/>
      <c r="AB4899" s="39"/>
      <c r="AC4899" s="39"/>
      <c r="AD4899" s="39"/>
      <c r="AE4899" s="39"/>
      <c r="AF4899" s="39"/>
      <c r="AG4899" s="39"/>
      <c r="AH4899" s="39"/>
      <c r="AI4899" s="39"/>
      <c r="AJ4899" s="39"/>
      <c r="AK4899" s="39"/>
      <c r="AL4899" s="39"/>
      <c r="AM4899" s="102">
        <f t="shared" si="230"/>
        <v>0</v>
      </c>
      <c r="AN4899" s="101">
        <f t="shared" si="231"/>
        <v>0</v>
      </c>
      <c r="AO4899" s="107" t="str">
        <f t="shared" si="229"/>
        <v/>
      </c>
      <c r="AP4899" s="40"/>
      <c r="AQ4899" s="45"/>
      <c r="AR4899" s="45"/>
      <c r="AS4899" s="45"/>
      <c r="AT4899" s="45"/>
      <c r="AU4899" s="41"/>
      <c r="AV4899" s="41"/>
      <c r="AW4899" s="42"/>
    </row>
    <row r="4900" spans="1:49" s="35" customFormat="1" x14ac:dyDescent="0.2">
      <c r="A4900" s="44"/>
      <c r="B4900" s="105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  <c r="AA4900" s="39"/>
      <c r="AB4900" s="39"/>
      <c r="AC4900" s="39"/>
      <c r="AD4900" s="39"/>
      <c r="AE4900" s="39"/>
      <c r="AF4900" s="39"/>
      <c r="AG4900" s="39"/>
      <c r="AH4900" s="39"/>
      <c r="AI4900" s="39"/>
      <c r="AJ4900" s="39"/>
      <c r="AK4900" s="39"/>
      <c r="AL4900" s="39"/>
      <c r="AM4900" s="102">
        <f t="shared" si="230"/>
        <v>0</v>
      </c>
      <c r="AN4900" s="101">
        <f t="shared" si="231"/>
        <v>0</v>
      </c>
      <c r="AO4900" s="107" t="str">
        <f t="shared" si="229"/>
        <v/>
      </c>
      <c r="AP4900" s="40"/>
      <c r="AQ4900" s="45"/>
      <c r="AR4900" s="45"/>
      <c r="AS4900" s="45"/>
      <c r="AT4900" s="45"/>
      <c r="AU4900" s="41"/>
      <c r="AV4900" s="41"/>
      <c r="AW4900" s="42"/>
    </row>
    <row r="4901" spans="1:49" s="35" customFormat="1" x14ac:dyDescent="0.2">
      <c r="A4901" s="44"/>
      <c r="B4901" s="105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  <c r="AA4901" s="39"/>
      <c r="AB4901" s="39"/>
      <c r="AC4901" s="39"/>
      <c r="AD4901" s="39"/>
      <c r="AE4901" s="39"/>
      <c r="AF4901" s="39"/>
      <c r="AG4901" s="39"/>
      <c r="AH4901" s="39"/>
      <c r="AI4901" s="39"/>
      <c r="AJ4901" s="39"/>
      <c r="AK4901" s="39"/>
      <c r="AL4901" s="39"/>
      <c r="AM4901" s="102">
        <f t="shared" si="230"/>
        <v>0</v>
      </c>
      <c r="AN4901" s="101">
        <f t="shared" si="231"/>
        <v>0</v>
      </c>
      <c r="AO4901" s="107" t="str">
        <f t="shared" si="229"/>
        <v/>
      </c>
      <c r="AP4901" s="40"/>
      <c r="AQ4901" s="45"/>
      <c r="AR4901" s="45"/>
      <c r="AS4901" s="45"/>
      <c r="AT4901" s="45"/>
      <c r="AU4901" s="41"/>
      <c r="AV4901" s="41"/>
      <c r="AW4901" s="42"/>
    </row>
    <row r="4902" spans="1:49" s="35" customFormat="1" x14ac:dyDescent="0.2">
      <c r="A4902" s="44"/>
      <c r="B4902" s="105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  <c r="AA4902" s="39"/>
      <c r="AB4902" s="39"/>
      <c r="AC4902" s="39"/>
      <c r="AD4902" s="39"/>
      <c r="AE4902" s="39"/>
      <c r="AF4902" s="39"/>
      <c r="AG4902" s="39"/>
      <c r="AH4902" s="39"/>
      <c r="AI4902" s="39"/>
      <c r="AJ4902" s="39"/>
      <c r="AK4902" s="39"/>
      <c r="AL4902" s="39"/>
      <c r="AM4902" s="102">
        <f t="shared" si="230"/>
        <v>0</v>
      </c>
      <c r="AN4902" s="101">
        <f t="shared" si="231"/>
        <v>0</v>
      </c>
      <c r="AO4902" s="107" t="str">
        <f t="shared" si="229"/>
        <v/>
      </c>
      <c r="AP4902" s="40"/>
      <c r="AQ4902" s="45"/>
      <c r="AR4902" s="45"/>
      <c r="AS4902" s="45"/>
      <c r="AT4902" s="45"/>
      <c r="AU4902" s="41"/>
      <c r="AV4902" s="41"/>
      <c r="AW4902" s="42"/>
    </row>
    <row r="4903" spans="1:49" s="35" customFormat="1" x14ac:dyDescent="0.2">
      <c r="A4903" s="44"/>
      <c r="B4903" s="105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  <c r="AA4903" s="39"/>
      <c r="AB4903" s="39"/>
      <c r="AC4903" s="39"/>
      <c r="AD4903" s="39"/>
      <c r="AE4903" s="39"/>
      <c r="AF4903" s="39"/>
      <c r="AG4903" s="39"/>
      <c r="AH4903" s="39"/>
      <c r="AI4903" s="39"/>
      <c r="AJ4903" s="39"/>
      <c r="AK4903" s="39"/>
      <c r="AL4903" s="39"/>
      <c r="AM4903" s="102">
        <f t="shared" si="230"/>
        <v>0</v>
      </c>
      <c r="AN4903" s="101">
        <f t="shared" si="231"/>
        <v>0</v>
      </c>
      <c r="AO4903" s="107" t="str">
        <f t="shared" si="229"/>
        <v/>
      </c>
      <c r="AP4903" s="40"/>
      <c r="AQ4903" s="45"/>
      <c r="AR4903" s="45"/>
      <c r="AS4903" s="45"/>
      <c r="AT4903" s="45"/>
      <c r="AU4903" s="41"/>
      <c r="AV4903" s="41"/>
      <c r="AW4903" s="42"/>
    </row>
    <row r="4904" spans="1:49" s="35" customFormat="1" x14ac:dyDescent="0.2">
      <c r="A4904" s="44"/>
      <c r="B4904" s="105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  <c r="AA4904" s="39"/>
      <c r="AB4904" s="39"/>
      <c r="AC4904" s="39"/>
      <c r="AD4904" s="39"/>
      <c r="AE4904" s="39"/>
      <c r="AF4904" s="39"/>
      <c r="AG4904" s="39"/>
      <c r="AH4904" s="39"/>
      <c r="AI4904" s="39"/>
      <c r="AJ4904" s="39"/>
      <c r="AK4904" s="39"/>
      <c r="AL4904" s="39"/>
      <c r="AM4904" s="102">
        <f t="shared" si="230"/>
        <v>0</v>
      </c>
      <c r="AN4904" s="101">
        <f t="shared" si="231"/>
        <v>0</v>
      </c>
      <c r="AO4904" s="107" t="str">
        <f t="shared" si="229"/>
        <v/>
      </c>
      <c r="AP4904" s="40"/>
      <c r="AQ4904" s="45"/>
      <c r="AR4904" s="45"/>
      <c r="AS4904" s="45"/>
      <c r="AT4904" s="45"/>
      <c r="AU4904" s="41"/>
      <c r="AV4904" s="41"/>
      <c r="AW4904" s="42"/>
    </row>
    <row r="4905" spans="1:49" s="35" customFormat="1" x14ac:dyDescent="0.2">
      <c r="A4905" s="44"/>
      <c r="B4905" s="105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  <c r="AA4905" s="39"/>
      <c r="AB4905" s="39"/>
      <c r="AC4905" s="39"/>
      <c r="AD4905" s="39"/>
      <c r="AE4905" s="39"/>
      <c r="AF4905" s="39"/>
      <c r="AG4905" s="39"/>
      <c r="AH4905" s="39"/>
      <c r="AI4905" s="39"/>
      <c r="AJ4905" s="39"/>
      <c r="AK4905" s="39"/>
      <c r="AL4905" s="39"/>
      <c r="AM4905" s="102">
        <f t="shared" si="230"/>
        <v>0</v>
      </c>
      <c r="AN4905" s="101">
        <f t="shared" si="231"/>
        <v>0</v>
      </c>
      <c r="AO4905" s="107" t="str">
        <f t="shared" si="229"/>
        <v/>
      </c>
      <c r="AP4905" s="40"/>
      <c r="AQ4905" s="45"/>
      <c r="AR4905" s="45"/>
      <c r="AS4905" s="45"/>
      <c r="AT4905" s="45"/>
      <c r="AU4905" s="41"/>
      <c r="AV4905" s="41"/>
      <c r="AW4905" s="42"/>
    </row>
    <row r="4906" spans="1:49" s="35" customFormat="1" x14ac:dyDescent="0.2">
      <c r="A4906" s="44"/>
      <c r="B4906" s="105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  <c r="AA4906" s="39"/>
      <c r="AB4906" s="39"/>
      <c r="AC4906" s="39"/>
      <c r="AD4906" s="39"/>
      <c r="AE4906" s="39"/>
      <c r="AF4906" s="39"/>
      <c r="AG4906" s="39"/>
      <c r="AH4906" s="39"/>
      <c r="AI4906" s="39"/>
      <c r="AJ4906" s="39"/>
      <c r="AK4906" s="39"/>
      <c r="AL4906" s="39"/>
      <c r="AM4906" s="102">
        <f t="shared" si="230"/>
        <v>0</v>
      </c>
      <c r="AN4906" s="101">
        <f t="shared" si="231"/>
        <v>0</v>
      </c>
      <c r="AO4906" s="107" t="str">
        <f t="shared" si="229"/>
        <v/>
      </c>
      <c r="AP4906" s="40"/>
      <c r="AQ4906" s="45"/>
      <c r="AR4906" s="45"/>
      <c r="AS4906" s="45"/>
      <c r="AT4906" s="45"/>
      <c r="AU4906" s="41"/>
      <c r="AV4906" s="41"/>
      <c r="AW4906" s="42"/>
    </row>
    <row r="4907" spans="1:49" s="35" customFormat="1" x14ac:dyDescent="0.2">
      <c r="A4907" s="44"/>
      <c r="B4907" s="105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  <c r="AA4907" s="39"/>
      <c r="AB4907" s="39"/>
      <c r="AC4907" s="39"/>
      <c r="AD4907" s="39"/>
      <c r="AE4907" s="39"/>
      <c r="AF4907" s="39"/>
      <c r="AG4907" s="39"/>
      <c r="AH4907" s="39"/>
      <c r="AI4907" s="39"/>
      <c r="AJ4907" s="39"/>
      <c r="AK4907" s="39"/>
      <c r="AL4907" s="39"/>
      <c r="AM4907" s="102">
        <f t="shared" si="230"/>
        <v>0</v>
      </c>
      <c r="AN4907" s="101">
        <f t="shared" si="231"/>
        <v>0</v>
      </c>
      <c r="AO4907" s="107" t="str">
        <f t="shared" si="229"/>
        <v/>
      </c>
      <c r="AP4907" s="40"/>
      <c r="AQ4907" s="45"/>
      <c r="AR4907" s="45"/>
      <c r="AS4907" s="45"/>
      <c r="AT4907" s="45"/>
      <c r="AU4907" s="41"/>
      <c r="AV4907" s="41"/>
      <c r="AW4907" s="42"/>
    </row>
    <row r="4908" spans="1:49" s="35" customFormat="1" x14ac:dyDescent="0.2">
      <c r="A4908" s="44"/>
      <c r="B4908" s="105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  <c r="AA4908" s="39"/>
      <c r="AB4908" s="39"/>
      <c r="AC4908" s="39"/>
      <c r="AD4908" s="39"/>
      <c r="AE4908" s="39"/>
      <c r="AF4908" s="39"/>
      <c r="AG4908" s="39"/>
      <c r="AH4908" s="39"/>
      <c r="AI4908" s="39"/>
      <c r="AJ4908" s="39"/>
      <c r="AK4908" s="39"/>
      <c r="AL4908" s="39"/>
      <c r="AM4908" s="102">
        <f t="shared" si="230"/>
        <v>0</v>
      </c>
      <c r="AN4908" s="101">
        <f t="shared" si="231"/>
        <v>0</v>
      </c>
      <c r="AO4908" s="107" t="str">
        <f t="shared" si="229"/>
        <v/>
      </c>
      <c r="AP4908" s="40"/>
      <c r="AQ4908" s="45"/>
      <c r="AR4908" s="45"/>
      <c r="AS4908" s="45"/>
      <c r="AT4908" s="45"/>
      <c r="AU4908" s="41"/>
      <c r="AV4908" s="41"/>
      <c r="AW4908" s="42"/>
    </row>
    <row r="4909" spans="1:49" s="35" customFormat="1" x14ac:dyDescent="0.2">
      <c r="A4909" s="44"/>
      <c r="B4909" s="105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  <c r="AA4909" s="39"/>
      <c r="AB4909" s="39"/>
      <c r="AC4909" s="39"/>
      <c r="AD4909" s="39"/>
      <c r="AE4909" s="39"/>
      <c r="AF4909" s="39"/>
      <c r="AG4909" s="39"/>
      <c r="AH4909" s="39"/>
      <c r="AI4909" s="39"/>
      <c r="AJ4909" s="39"/>
      <c r="AK4909" s="39"/>
      <c r="AL4909" s="39"/>
      <c r="AM4909" s="102">
        <f t="shared" si="230"/>
        <v>0</v>
      </c>
      <c r="AN4909" s="101">
        <f t="shared" si="231"/>
        <v>0</v>
      </c>
      <c r="AO4909" s="107" t="str">
        <f t="shared" si="229"/>
        <v/>
      </c>
      <c r="AP4909" s="40"/>
      <c r="AQ4909" s="45"/>
      <c r="AR4909" s="45"/>
      <c r="AS4909" s="45"/>
      <c r="AT4909" s="45"/>
      <c r="AU4909" s="41"/>
      <c r="AV4909" s="41"/>
      <c r="AW4909" s="42"/>
    </row>
    <row r="4910" spans="1:49" s="35" customFormat="1" x14ac:dyDescent="0.2">
      <c r="A4910" s="44"/>
      <c r="B4910" s="105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  <c r="AA4910" s="39"/>
      <c r="AB4910" s="39"/>
      <c r="AC4910" s="39"/>
      <c r="AD4910" s="39"/>
      <c r="AE4910" s="39"/>
      <c r="AF4910" s="39"/>
      <c r="AG4910" s="39"/>
      <c r="AH4910" s="39"/>
      <c r="AI4910" s="39"/>
      <c r="AJ4910" s="39"/>
      <c r="AK4910" s="39"/>
      <c r="AL4910" s="39"/>
      <c r="AM4910" s="102">
        <f t="shared" si="230"/>
        <v>0</v>
      </c>
      <c r="AN4910" s="101">
        <f t="shared" si="231"/>
        <v>0</v>
      </c>
      <c r="AO4910" s="107" t="str">
        <f t="shared" si="229"/>
        <v/>
      </c>
      <c r="AP4910" s="40"/>
      <c r="AQ4910" s="45"/>
      <c r="AR4910" s="45"/>
      <c r="AS4910" s="45"/>
      <c r="AT4910" s="45"/>
      <c r="AU4910" s="41"/>
      <c r="AV4910" s="41"/>
      <c r="AW4910" s="42"/>
    </row>
    <row r="4911" spans="1:49" s="35" customFormat="1" x14ac:dyDescent="0.2">
      <c r="A4911" s="44"/>
      <c r="B4911" s="105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  <c r="AA4911" s="39"/>
      <c r="AB4911" s="39"/>
      <c r="AC4911" s="39"/>
      <c r="AD4911" s="39"/>
      <c r="AE4911" s="39"/>
      <c r="AF4911" s="39"/>
      <c r="AG4911" s="39"/>
      <c r="AH4911" s="39"/>
      <c r="AI4911" s="39"/>
      <c r="AJ4911" s="39"/>
      <c r="AK4911" s="39"/>
      <c r="AL4911" s="39"/>
      <c r="AM4911" s="102">
        <f t="shared" si="230"/>
        <v>0</v>
      </c>
      <c r="AN4911" s="101">
        <f t="shared" si="231"/>
        <v>0</v>
      </c>
      <c r="AO4911" s="107" t="str">
        <f t="shared" si="229"/>
        <v/>
      </c>
      <c r="AP4911" s="40"/>
      <c r="AQ4911" s="45"/>
      <c r="AR4911" s="45"/>
      <c r="AS4911" s="45"/>
      <c r="AT4911" s="45"/>
      <c r="AU4911" s="41"/>
      <c r="AV4911" s="41"/>
      <c r="AW4911" s="42"/>
    </row>
    <row r="4912" spans="1:49" s="35" customFormat="1" x14ac:dyDescent="0.2">
      <c r="A4912" s="44"/>
      <c r="B4912" s="105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  <c r="AA4912" s="39"/>
      <c r="AB4912" s="39"/>
      <c r="AC4912" s="39"/>
      <c r="AD4912" s="39"/>
      <c r="AE4912" s="39"/>
      <c r="AF4912" s="39"/>
      <c r="AG4912" s="39"/>
      <c r="AH4912" s="39"/>
      <c r="AI4912" s="39"/>
      <c r="AJ4912" s="39"/>
      <c r="AK4912" s="39"/>
      <c r="AL4912" s="39"/>
      <c r="AM4912" s="102">
        <f t="shared" si="230"/>
        <v>0</v>
      </c>
      <c r="AN4912" s="101">
        <f t="shared" si="231"/>
        <v>0</v>
      </c>
      <c r="AO4912" s="107" t="str">
        <f t="shared" si="229"/>
        <v/>
      </c>
      <c r="AP4912" s="40"/>
      <c r="AQ4912" s="45"/>
      <c r="AR4912" s="45"/>
      <c r="AS4912" s="45"/>
      <c r="AT4912" s="45"/>
      <c r="AU4912" s="41"/>
      <c r="AV4912" s="41"/>
      <c r="AW4912" s="42"/>
    </row>
    <row r="4913" spans="1:49" s="35" customFormat="1" x14ac:dyDescent="0.2">
      <c r="A4913" s="44"/>
      <c r="B4913" s="105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  <c r="AA4913" s="39"/>
      <c r="AB4913" s="39"/>
      <c r="AC4913" s="39"/>
      <c r="AD4913" s="39"/>
      <c r="AE4913" s="39"/>
      <c r="AF4913" s="39"/>
      <c r="AG4913" s="39"/>
      <c r="AH4913" s="39"/>
      <c r="AI4913" s="39"/>
      <c r="AJ4913" s="39"/>
      <c r="AK4913" s="39"/>
      <c r="AL4913" s="39"/>
      <c r="AM4913" s="102">
        <f t="shared" si="230"/>
        <v>0</v>
      </c>
      <c r="AN4913" s="101">
        <f t="shared" si="231"/>
        <v>0</v>
      </c>
      <c r="AO4913" s="107" t="str">
        <f t="shared" si="229"/>
        <v/>
      </c>
      <c r="AP4913" s="40"/>
      <c r="AQ4913" s="45"/>
      <c r="AR4913" s="45"/>
      <c r="AS4913" s="45"/>
      <c r="AT4913" s="45"/>
      <c r="AU4913" s="41"/>
      <c r="AV4913" s="41"/>
      <c r="AW4913" s="42"/>
    </row>
    <row r="4914" spans="1:49" s="35" customFormat="1" x14ac:dyDescent="0.2">
      <c r="A4914" s="44"/>
      <c r="B4914" s="105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  <c r="AA4914" s="39"/>
      <c r="AB4914" s="39"/>
      <c r="AC4914" s="39"/>
      <c r="AD4914" s="39"/>
      <c r="AE4914" s="39"/>
      <c r="AF4914" s="39"/>
      <c r="AG4914" s="39"/>
      <c r="AH4914" s="39"/>
      <c r="AI4914" s="39"/>
      <c r="AJ4914" s="39"/>
      <c r="AK4914" s="39"/>
      <c r="AL4914" s="39"/>
      <c r="AM4914" s="102">
        <f t="shared" si="230"/>
        <v>0</v>
      </c>
      <c r="AN4914" s="101">
        <f t="shared" si="231"/>
        <v>0</v>
      </c>
      <c r="AO4914" s="107" t="str">
        <f t="shared" si="229"/>
        <v/>
      </c>
      <c r="AP4914" s="40"/>
      <c r="AQ4914" s="45"/>
      <c r="AR4914" s="45"/>
      <c r="AS4914" s="45"/>
      <c r="AT4914" s="45"/>
      <c r="AU4914" s="41"/>
      <c r="AV4914" s="41"/>
      <c r="AW4914" s="42"/>
    </row>
    <row r="4915" spans="1:49" s="35" customFormat="1" x14ac:dyDescent="0.2">
      <c r="A4915" s="44"/>
      <c r="B4915" s="105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  <c r="AA4915" s="39"/>
      <c r="AB4915" s="39"/>
      <c r="AC4915" s="39"/>
      <c r="AD4915" s="39"/>
      <c r="AE4915" s="39"/>
      <c r="AF4915" s="39"/>
      <c r="AG4915" s="39"/>
      <c r="AH4915" s="39"/>
      <c r="AI4915" s="39"/>
      <c r="AJ4915" s="39"/>
      <c r="AK4915" s="39"/>
      <c r="AL4915" s="39"/>
      <c r="AM4915" s="102">
        <f t="shared" si="230"/>
        <v>0</v>
      </c>
      <c r="AN4915" s="101">
        <f t="shared" si="231"/>
        <v>0</v>
      </c>
      <c r="AO4915" s="107" t="str">
        <f t="shared" si="229"/>
        <v/>
      </c>
      <c r="AP4915" s="40"/>
      <c r="AQ4915" s="45"/>
      <c r="AR4915" s="45"/>
      <c r="AS4915" s="45"/>
      <c r="AT4915" s="45"/>
      <c r="AU4915" s="41"/>
      <c r="AV4915" s="41"/>
      <c r="AW4915" s="42"/>
    </row>
    <row r="4916" spans="1:49" s="35" customFormat="1" x14ac:dyDescent="0.2">
      <c r="A4916" s="44"/>
      <c r="B4916" s="105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  <c r="AA4916" s="39"/>
      <c r="AB4916" s="39"/>
      <c r="AC4916" s="39"/>
      <c r="AD4916" s="39"/>
      <c r="AE4916" s="39"/>
      <c r="AF4916" s="39"/>
      <c r="AG4916" s="39"/>
      <c r="AH4916" s="39"/>
      <c r="AI4916" s="39"/>
      <c r="AJ4916" s="39"/>
      <c r="AK4916" s="39"/>
      <c r="AL4916" s="39"/>
      <c r="AM4916" s="102">
        <f t="shared" si="230"/>
        <v>0</v>
      </c>
      <c r="AN4916" s="101">
        <f t="shared" si="231"/>
        <v>0</v>
      </c>
      <c r="AO4916" s="107" t="str">
        <f t="shared" si="229"/>
        <v/>
      </c>
      <c r="AP4916" s="40"/>
      <c r="AQ4916" s="45"/>
      <c r="AR4916" s="45"/>
      <c r="AS4916" s="45"/>
      <c r="AT4916" s="45"/>
      <c r="AU4916" s="41"/>
      <c r="AV4916" s="41"/>
      <c r="AW4916" s="42"/>
    </row>
    <row r="4917" spans="1:49" s="35" customFormat="1" x14ac:dyDescent="0.2">
      <c r="A4917" s="44"/>
      <c r="B4917" s="105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  <c r="AA4917" s="39"/>
      <c r="AB4917" s="39"/>
      <c r="AC4917" s="39"/>
      <c r="AD4917" s="39"/>
      <c r="AE4917" s="39"/>
      <c r="AF4917" s="39"/>
      <c r="AG4917" s="39"/>
      <c r="AH4917" s="39"/>
      <c r="AI4917" s="39"/>
      <c r="AJ4917" s="39"/>
      <c r="AK4917" s="39"/>
      <c r="AL4917" s="39"/>
      <c r="AM4917" s="102">
        <f t="shared" si="230"/>
        <v>0</v>
      </c>
      <c r="AN4917" s="101">
        <f t="shared" si="231"/>
        <v>0</v>
      </c>
      <c r="AO4917" s="107" t="str">
        <f t="shared" si="229"/>
        <v/>
      </c>
      <c r="AP4917" s="40"/>
      <c r="AQ4917" s="45"/>
      <c r="AR4917" s="45"/>
      <c r="AS4917" s="45"/>
      <c r="AT4917" s="45"/>
      <c r="AU4917" s="41"/>
      <c r="AV4917" s="41"/>
      <c r="AW4917" s="42"/>
    </row>
    <row r="4918" spans="1:49" s="35" customFormat="1" x14ac:dyDescent="0.2">
      <c r="A4918" s="44"/>
      <c r="B4918" s="105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  <c r="AA4918" s="39"/>
      <c r="AB4918" s="39"/>
      <c r="AC4918" s="39"/>
      <c r="AD4918" s="39"/>
      <c r="AE4918" s="39"/>
      <c r="AF4918" s="39"/>
      <c r="AG4918" s="39"/>
      <c r="AH4918" s="39"/>
      <c r="AI4918" s="39"/>
      <c r="AJ4918" s="39"/>
      <c r="AK4918" s="39"/>
      <c r="AL4918" s="39"/>
      <c r="AM4918" s="102">
        <f t="shared" si="230"/>
        <v>0</v>
      </c>
      <c r="AN4918" s="101">
        <f t="shared" si="231"/>
        <v>0</v>
      </c>
      <c r="AO4918" s="107" t="str">
        <f t="shared" si="229"/>
        <v/>
      </c>
      <c r="AP4918" s="40"/>
      <c r="AQ4918" s="45"/>
      <c r="AR4918" s="45"/>
      <c r="AS4918" s="45"/>
      <c r="AT4918" s="45"/>
      <c r="AU4918" s="41"/>
      <c r="AV4918" s="41"/>
      <c r="AW4918" s="42"/>
    </row>
    <row r="4919" spans="1:49" s="35" customFormat="1" x14ac:dyDescent="0.2">
      <c r="A4919" s="44"/>
      <c r="B4919" s="105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  <c r="AA4919" s="39"/>
      <c r="AB4919" s="39"/>
      <c r="AC4919" s="39"/>
      <c r="AD4919" s="39"/>
      <c r="AE4919" s="39"/>
      <c r="AF4919" s="39"/>
      <c r="AG4919" s="39"/>
      <c r="AH4919" s="39"/>
      <c r="AI4919" s="39"/>
      <c r="AJ4919" s="39"/>
      <c r="AK4919" s="39"/>
      <c r="AL4919" s="39"/>
      <c r="AM4919" s="102">
        <f t="shared" si="230"/>
        <v>0</v>
      </c>
      <c r="AN4919" s="101">
        <f t="shared" si="231"/>
        <v>0</v>
      </c>
      <c r="AO4919" s="107" t="str">
        <f t="shared" si="229"/>
        <v/>
      </c>
      <c r="AP4919" s="40"/>
      <c r="AQ4919" s="45"/>
      <c r="AR4919" s="45"/>
      <c r="AS4919" s="45"/>
      <c r="AT4919" s="45"/>
      <c r="AU4919" s="41"/>
      <c r="AV4919" s="41"/>
      <c r="AW4919" s="42"/>
    </row>
    <row r="4920" spans="1:49" s="35" customFormat="1" x14ac:dyDescent="0.2">
      <c r="A4920" s="44"/>
      <c r="B4920" s="105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  <c r="AA4920" s="39"/>
      <c r="AB4920" s="39"/>
      <c r="AC4920" s="39"/>
      <c r="AD4920" s="39"/>
      <c r="AE4920" s="39"/>
      <c r="AF4920" s="39"/>
      <c r="AG4920" s="39"/>
      <c r="AH4920" s="39"/>
      <c r="AI4920" s="39"/>
      <c r="AJ4920" s="39"/>
      <c r="AK4920" s="39"/>
      <c r="AL4920" s="39"/>
      <c r="AM4920" s="102">
        <f t="shared" si="230"/>
        <v>0</v>
      </c>
      <c r="AN4920" s="101">
        <f t="shared" si="231"/>
        <v>0</v>
      </c>
      <c r="AO4920" s="107" t="str">
        <f t="shared" si="229"/>
        <v/>
      </c>
      <c r="AP4920" s="40"/>
      <c r="AQ4920" s="45"/>
      <c r="AR4920" s="45"/>
      <c r="AS4920" s="45"/>
      <c r="AT4920" s="45"/>
      <c r="AU4920" s="41"/>
      <c r="AV4920" s="41"/>
      <c r="AW4920" s="42"/>
    </row>
    <row r="4921" spans="1:49" s="35" customFormat="1" x14ac:dyDescent="0.2">
      <c r="A4921" s="44"/>
      <c r="B4921" s="105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  <c r="AA4921" s="39"/>
      <c r="AB4921" s="39"/>
      <c r="AC4921" s="39"/>
      <c r="AD4921" s="39"/>
      <c r="AE4921" s="39"/>
      <c r="AF4921" s="39"/>
      <c r="AG4921" s="39"/>
      <c r="AH4921" s="39"/>
      <c r="AI4921" s="39"/>
      <c r="AJ4921" s="39"/>
      <c r="AK4921" s="39"/>
      <c r="AL4921" s="39"/>
      <c r="AM4921" s="102">
        <f t="shared" si="230"/>
        <v>0</v>
      </c>
      <c r="AN4921" s="101">
        <f t="shared" si="231"/>
        <v>0</v>
      </c>
      <c r="AO4921" s="107" t="str">
        <f t="shared" si="229"/>
        <v/>
      </c>
      <c r="AP4921" s="40"/>
      <c r="AQ4921" s="45"/>
      <c r="AR4921" s="45"/>
      <c r="AS4921" s="45"/>
      <c r="AT4921" s="45"/>
      <c r="AU4921" s="41"/>
      <c r="AV4921" s="41"/>
      <c r="AW4921" s="42"/>
    </row>
    <row r="4922" spans="1:49" s="35" customFormat="1" x14ac:dyDescent="0.2">
      <c r="A4922" s="44"/>
      <c r="B4922" s="105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  <c r="AA4922" s="39"/>
      <c r="AB4922" s="39"/>
      <c r="AC4922" s="39"/>
      <c r="AD4922" s="39"/>
      <c r="AE4922" s="39"/>
      <c r="AF4922" s="39"/>
      <c r="AG4922" s="39"/>
      <c r="AH4922" s="39"/>
      <c r="AI4922" s="39"/>
      <c r="AJ4922" s="39"/>
      <c r="AK4922" s="39"/>
      <c r="AL4922" s="39"/>
      <c r="AM4922" s="102">
        <f t="shared" si="230"/>
        <v>0</v>
      </c>
      <c r="AN4922" s="101">
        <f t="shared" si="231"/>
        <v>0</v>
      </c>
      <c r="AO4922" s="107" t="str">
        <f t="shared" si="229"/>
        <v/>
      </c>
      <c r="AP4922" s="40"/>
      <c r="AQ4922" s="45"/>
      <c r="AR4922" s="45"/>
      <c r="AS4922" s="45"/>
      <c r="AT4922" s="45"/>
      <c r="AU4922" s="41"/>
      <c r="AV4922" s="41"/>
      <c r="AW4922" s="42"/>
    </row>
    <row r="4923" spans="1:49" s="35" customFormat="1" x14ac:dyDescent="0.2">
      <c r="A4923" s="44"/>
      <c r="B4923" s="105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  <c r="AA4923" s="39"/>
      <c r="AB4923" s="39"/>
      <c r="AC4923" s="39"/>
      <c r="AD4923" s="39"/>
      <c r="AE4923" s="39"/>
      <c r="AF4923" s="39"/>
      <c r="AG4923" s="39"/>
      <c r="AH4923" s="39"/>
      <c r="AI4923" s="39"/>
      <c r="AJ4923" s="39"/>
      <c r="AK4923" s="39"/>
      <c r="AL4923" s="39"/>
      <c r="AM4923" s="102">
        <f t="shared" si="230"/>
        <v>0</v>
      </c>
      <c r="AN4923" s="101">
        <f t="shared" si="231"/>
        <v>0</v>
      </c>
      <c r="AO4923" s="107" t="str">
        <f t="shared" si="229"/>
        <v/>
      </c>
      <c r="AP4923" s="40"/>
      <c r="AQ4923" s="45"/>
      <c r="AR4923" s="45"/>
      <c r="AS4923" s="45"/>
      <c r="AT4923" s="45"/>
      <c r="AU4923" s="41"/>
      <c r="AV4923" s="41"/>
      <c r="AW4923" s="42"/>
    </row>
    <row r="4924" spans="1:49" s="35" customFormat="1" x14ac:dyDescent="0.2">
      <c r="A4924" s="44"/>
      <c r="B4924" s="105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  <c r="AA4924" s="39"/>
      <c r="AB4924" s="39"/>
      <c r="AC4924" s="39"/>
      <c r="AD4924" s="39"/>
      <c r="AE4924" s="39"/>
      <c r="AF4924" s="39"/>
      <c r="AG4924" s="39"/>
      <c r="AH4924" s="39"/>
      <c r="AI4924" s="39"/>
      <c r="AJ4924" s="39"/>
      <c r="AK4924" s="39"/>
      <c r="AL4924" s="39"/>
      <c r="AM4924" s="102">
        <f t="shared" si="230"/>
        <v>0</v>
      </c>
      <c r="AN4924" s="101">
        <f t="shared" si="231"/>
        <v>0</v>
      </c>
      <c r="AO4924" s="107" t="str">
        <f t="shared" si="229"/>
        <v/>
      </c>
      <c r="AP4924" s="40"/>
      <c r="AQ4924" s="45"/>
      <c r="AR4924" s="45"/>
      <c r="AS4924" s="45"/>
      <c r="AT4924" s="45"/>
      <c r="AU4924" s="41"/>
      <c r="AV4924" s="41"/>
      <c r="AW4924" s="42"/>
    </row>
    <row r="4925" spans="1:49" s="35" customFormat="1" x14ac:dyDescent="0.2">
      <c r="A4925" s="44"/>
      <c r="B4925" s="105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  <c r="AA4925" s="39"/>
      <c r="AB4925" s="39"/>
      <c r="AC4925" s="39"/>
      <c r="AD4925" s="39"/>
      <c r="AE4925" s="39"/>
      <c r="AF4925" s="39"/>
      <c r="AG4925" s="39"/>
      <c r="AH4925" s="39"/>
      <c r="AI4925" s="39"/>
      <c r="AJ4925" s="39"/>
      <c r="AK4925" s="39"/>
      <c r="AL4925" s="39"/>
      <c r="AM4925" s="102">
        <f t="shared" si="230"/>
        <v>0</v>
      </c>
      <c r="AN4925" s="101">
        <f t="shared" si="231"/>
        <v>0</v>
      </c>
      <c r="AO4925" s="107" t="str">
        <f t="shared" si="229"/>
        <v/>
      </c>
      <c r="AP4925" s="40"/>
      <c r="AQ4925" s="45"/>
      <c r="AR4925" s="45"/>
      <c r="AS4925" s="45"/>
      <c r="AT4925" s="45"/>
      <c r="AU4925" s="41"/>
      <c r="AV4925" s="41"/>
      <c r="AW4925" s="42"/>
    </row>
    <row r="4926" spans="1:49" s="35" customFormat="1" x14ac:dyDescent="0.2">
      <c r="A4926" s="44"/>
      <c r="B4926" s="105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  <c r="AA4926" s="39"/>
      <c r="AB4926" s="39"/>
      <c r="AC4926" s="39"/>
      <c r="AD4926" s="39"/>
      <c r="AE4926" s="39"/>
      <c r="AF4926" s="39"/>
      <c r="AG4926" s="39"/>
      <c r="AH4926" s="39"/>
      <c r="AI4926" s="39"/>
      <c r="AJ4926" s="39"/>
      <c r="AK4926" s="39"/>
      <c r="AL4926" s="39"/>
      <c r="AM4926" s="102">
        <f t="shared" si="230"/>
        <v>0</v>
      </c>
      <c r="AN4926" s="101">
        <f t="shared" si="231"/>
        <v>0</v>
      </c>
      <c r="AO4926" s="107" t="str">
        <f t="shared" si="229"/>
        <v/>
      </c>
      <c r="AP4926" s="40"/>
      <c r="AQ4926" s="45"/>
      <c r="AR4926" s="45"/>
      <c r="AS4926" s="45"/>
      <c r="AT4926" s="45"/>
      <c r="AU4926" s="41"/>
      <c r="AV4926" s="41"/>
      <c r="AW4926" s="42"/>
    </row>
    <row r="4927" spans="1:49" s="35" customFormat="1" x14ac:dyDescent="0.2">
      <c r="A4927" s="44"/>
      <c r="B4927" s="105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  <c r="AA4927" s="39"/>
      <c r="AB4927" s="39"/>
      <c r="AC4927" s="39"/>
      <c r="AD4927" s="39"/>
      <c r="AE4927" s="39"/>
      <c r="AF4927" s="39"/>
      <c r="AG4927" s="39"/>
      <c r="AH4927" s="39"/>
      <c r="AI4927" s="39"/>
      <c r="AJ4927" s="39"/>
      <c r="AK4927" s="39"/>
      <c r="AL4927" s="39"/>
      <c r="AM4927" s="102">
        <f t="shared" si="230"/>
        <v>0</v>
      </c>
      <c r="AN4927" s="101">
        <f t="shared" si="231"/>
        <v>0</v>
      </c>
      <c r="AO4927" s="107" t="str">
        <f t="shared" si="229"/>
        <v/>
      </c>
      <c r="AP4927" s="40"/>
      <c r="AQ4927" s="45"/>
      <c r="AR4927" s="45"/>
      <c r="AS4927" s="45"/>
      <c r="AT4927" s="45"/>
      <c r="AU4927" s="41"/>
      <c r="AV4927" s="41"/>
      <c r="AW4927" s="42"/>
    </row>
    <row r="4928" spans="1:49" s="35" customFormat="1" x14ac:dyDescent="0.2">
      <c r="A4928" s="44"/>
      <c r="B4928" s="105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  <c r="AA4928" s="39"/>
      <c r="AB4928" s="39"/>
      <c r="AC4928" s="39"/>
      <c r="AD4928" s="39"/>
      <c r="AE4928" s="39"/>
      <c r="AF4928" s="39"/>
      <c r="AG4928" s="39"/>
      <c r="AH4928" s="39"/>
      <c r="AI4928" s="39"/>
      <c r="AJ4928" s="39"/>
      <c r="AK4928" s="39"/>
      <c r="AL4928" s="39"/>
      <c r="AM4928" s="102">
        <f t="shared" si="230"/>
        <v>0</v>
      </c>
      <c r="AN4928" s="101">
        <f t="shared" si="231"/>
        <v>0</v>
      </c>
      <c r="AO4928" s="107" t="str">
        <f t="shared" si="229"/>
        <v/>
      </c>
      <c r="AP4928" s="40"/>
      <c r="AQ4928" s="45"/>
      <c r="AR4928" s="45"/>
      <c r="AS4928" s="45"/>
      <c r="AT4928" s="45"/>
      <c r="AU4928" s="41"/>
      <c r="AV4928" s="41"/>
      <c r="AW4928" s="42"/>
    </row>
    <row r="4929" spans="1:49" s="35" customFormat="1" x14ac:dyDescent="0.2">
      <c r="A4929" s="44"/>
      <c r="B4929" s="105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  <c r="AA4929" s="39"/>
      <c r="AB4929" s="39"/>
      <c r="AC4929" s="39"/>
      <c r="AD4929" s="39"/>
      <c r="AE4929" s="39"/>
      <c r="AF4929" s="39"/>
      <c r="AG4929" s="39"/>
      <c r="AH4929" s="39"/>
      <c r="AI4929" s="39"/>
      <c r="AJ4929" s="39"/>
      <c r="AK4929" s="39"/>
      <c r="AL4929" s="39"/>
      <c r="AM4929" s="102">
        <f t="shared" si="230"/>
        <v>0</v>
      </c>
      <c r="AN4929" s="101">
        <f t="shared" si="231"/>
        <v>0</v>
      </c>
      <c r="AO4929" s="107" t="str">
        <f t="shared" si="229"/>
        <v/>
      </c>
      <c r="AP4929" s="40"/>
      <c r="AQ4929" s="45"/>
      <c r="AR4929" s="45"/>
      <c r="AS4929" s="45"/>
      <c r="AT4929" s="45"/>
      <c r="AU4929" s="41"/>
      <c r="AV4929" s="41"/>
      <c r="AW4929" s="42"/>
    </row>
    <row r="4930" spans="1:49" s="35" customFormat="1" x14ac:dyDescent="0.2">
      <c r="A4930" s="44"/>
      <c r="B4930" s="105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  <c r="AA4930" s="39"/>
      <c r="AB4930" s="39"/>
      <c r="AC4930" s="39"/>
      <c r="AD4930" s="39"/>
      <c r="AE4930" s="39"/>
      <c r="AF4930" s="39"/>
      <c r="AG4930" s="39"/>
      <c r="AH4930" s="39"/>
      <c r="AI4930" s="39"/>
      <c r="AJ4930" s="39"/>
      <c r="AK4930" s="39"/>
      <c r="AL4930" s="39"/>
      <c r="AM4930" s="102">
        <f t="shared" si="230"/>
        <v>0</v>
      </c>
      <c r="AN4930" s="101">
        <f t="shared" si="231"/>
        <v>0</v>
      </c>
      <c r="AO4930" s="107" t="str">
        <f t="shared" si="229"/>
        <v/>
      </c>
      <c r="AP4930" s="40"/>
      <c r="AQ4930" s="45"/>
      <c r="AR4930" s="45"/>
      <c r="AS4930" s="45"/>
      <c r="AT4930" s="45"/>
      <c r="AU4930" s="41"/>
      <c r="AV4930" s="41"/>
      <c r="AW4930" s="42"/>
    </row>
    <row r="4931" spans="1:49" s="35" customFormat="1" x14ac:dyDescent="0.2">
      <c r="A4931" s="44"/>
      <c r="B4931" s="105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  <c r="AA4931" s="39"/>
      <c r="AB4931" s="39"/>
      <c r="AC4931" s="39"/>
      <c r="AD4931" s="39"/>
      <c r="AE4931" s="39"/>
      <c r="AF4931" s="39"/>
      <c r="AG4931" s="39"/>
      <c r="AH4931" s="39"/>
      <c r="AI4931" s="39"/>
      <c r="AJ4931" s="39"/>
      <c r="AK4931" s="39"/>
      <c r="AL4931" s="39"/>
      <c r="AM4931" s="102">
        <f t="shared" si="230"/>
        <v>0</v>
      </c>
      <c r="AN4931" s="101">
        <f t="shared" si="231"/>
        <v>0</v>
      </c>
      <c r="AO4931" s="107" t="str">
        <f t="shared" si="229"/>
        <v/>
      </c>
      <c r="AP4931" s="40"/>
      <c r="AQ4931" s="45"/>
      <c r="AR4931" s="45"/>
      <c r="AS4931" s="45"/>
      <c r="AT4931" s="45"/>
      <c r="AU4931" s="41"/>
      <c r="AV4931" s="41"/>
      <c r="AW4931" s="42"/>
    </row>
    <row r="4932" spans="1:49" s="35" customFormat="1" x14ac:dyDescent="0.2">
      <c r="A4932" s="44"/>
      <c r="B4932" s="105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  <c r="AA4932" s="39"/>
      <c r="AB4932" s="39"/>
      <c r="AC4932" s="39"/>
      <c r="AD4932" s="39"/>
      <c r="AE4932" s="39"/>
      <c r="AF4932" s="39"/>
      <c r="AG4932" s="39"/>
      <c r="AH4932" s="39"/>
      <c r="AI4932" s="39"/>
      <c r="AJ4932" s="39"/>
      <c r="AK4932" s="39"/>
      <c r="AL4932" s="39"/>
      <c r="AM4932" s="102">
        <f t="shared" si="230"/>
        <v>0</v>
      </c>
      <c r="AN4932" s="101">
        <f t="shared" si="231"/>
        <v>0</v>
      </c>
      <c r="AO4932" s="107" t="str">
        <f t="shared" si="229"/>
        <v/>
      </c>
      <c r="AP4932" s="40"/>
      <c r="AQ4932" s="45"/>
      <c r="AR4932" s="45"/>
      <c r="AS4932" s="45"/>
      <c r="AT4932" s="45"/>
      <c r="AU4932" s="41"/>
      <c r="AV4932" s="41"/>
      <c r="AW4932" s="42"/>
    </row>
    <row r="4933" spans="1:49" s="35" customFormat="1" x14ac:dyDescent="0.2">
      <c r="A4933" s="44"/>
      <c r="B4933" s="105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  <c r="AA4933" s="39"/>
      <c r="AB4933" s="39"/>
      <c r="AC4933" s="39"/>
      <c r="AD4933" s="39"/>
      <c r="AE4933" s="39"/>
      <c r="AF4933" s="39"/>
      <c r="AG4933" s="39"/>
      <c r="AH4933" s="39"/>
      <c r="AI4933" s="39"/>
      <c r="AJ4933" s="39"/>
      <c r="AK4933" s="39"/>
      <c r="AL4933" s="39"/>
      <c r="AM4933" s="102">
        <f t="shared" si="230"/>
        <v>0</v>
      </c>
      <c r="AN4933" s="101">
        <f t="shared" si="231"/>
        <v>0</v>
      </c>
      <c r="AO4933" s="107" t="str">
        <f t="shared" si="229"/>
        <v/>
      </c>
      <c r="AP4933" s="40"/>
      <c r="AQ4933" s="45"/>
      <c r="AR4933" s="45"/>
      <c r="AS4933" s="45"/>
      <c r="AT4933" s="45"/>
      <c r="AU4933" s="41"/>
      <c r="AV4933" s="41"/>
      <c r="AW4933" s="42"/>
    </row>
    <row r="4934" spans="1:49" s="35" customFormat="1" x14ac:dyDescent="0.2">
      <c r="A4934" s="44"/>
      <c r="B4934" s="105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  <c r="AA4934" s="39"/>
      <c r="AB4934" s="39"/>
      <c r="AC4934" s="39"/>
      <c r="AD4934" s="39"/>
      <c r="AE4934" s="39"/>
      <c r="AF4934" s="39"/>
      <c r="AG4934" s="39"/>
      <c r="AH4934" s="39"/>
      <c r="AI4934" s="39"/>
      <c r="AJ4934" s="39"/>
      <c r="AK4934" s="39"/>
      <c r="AL4934" s="39"/>
      <c r="AM4934" s="102">
        <f t="shared" si="230"/>
        <v>0</v>
      </c>
      <c r="AN4934" s="101">
        <f t="shared" si="231"/>
        <v>0</v>
      </c>
      <c r="AO4934" s="107" t="str">
        <f t="shared" si="229"/>
        <v/>
      </c>
      <c r="AP4934" s="40"/>
      <c r="AQ4934" s="45"/>
      <c r="AR4934" s="45"/>
      <c r="AS4934" s="45"/>
      <c r="AT4934" s="45"/>
      <c r="AU4934" s="41"/>
      <c r="AV4934" s="41"/>
      <c r="AW4934" s="42"/>
    </row>
    <row r="4935" spans="1:49" s="35" customFormat="1" x14ac:dyDescent="0.2">
      <c r="A4935" s="44"/>
      <c r="B4935" s="105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  <c r="AA4935" s="39"/>
      <c r="AB4935" s="39"/>
      <c r="AC4935" s="39"/>
      <c r="AD4935" s="39"/>
      <c r="AE4935" s="39"/>
      <c r="AF4935" s="39"/>
      <c r="AG4935" s="39"/>
      <c r="AH4935" s="39"/>
      <c r="AI4935" s="39"/>
      <c r="AJ4935" s="39"/>
      <c r="AK4935" s="39"/>
      <c r="AL4935" s="39"/>
      <c r="AM4935" s="102">
        <f t="shared" si="230"/>
        <v>0</v>
      </c>
      <c r="AN4935" s="101">
        <f t="shared" si="231"/>
        <v>0</v>
      </c>
      <c r="AO4935" s="107" t="str">
        <f t="shared" si="229"/>
        <v/>
      </c>
      <c r="AP4935" s="40"/>
      <c r="AQ4935" s="45"/>
      <c r="AR4935" s="45"/>
      <c r="AS4935" s="45"/>
      <c r="AT4935" s="45"/>
      <c r="AU4935" s="41"/>
      <c r="AV4935" s="41"/>
      <c r="AW4935" s="42"/>
    </row>
    <row r="4936" spans="1:49" s="35" customFormat="1" x14ac:dyDescent="0.2">
      <c r="A4936" s="44"/>
      <c r="B4936" s="105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  <c r="AA4936" s="39"/>
      <c r="AB4936" s="39"/>
      <c r="AC4936" s="39"/>
      <c r="AD4936" s="39"/>
      <c r="AE4936" s="39"/>
      <c r="AF4936" s="39"/>
      <c r="AG4936" s="39"/>
      <c r="AH4936" s="39"/>
      <c r="AI4936" s="39"/>
      <c r="AJ4936" s="39"/>
      <c r="AK4936" s="39"/>
      <c r="AL4936" s="39"/>
      <c r="AM4936" s="102">
        <f t="shared" si="230"/>
        <v>0</v>
      </c>
      <c r="AN4936" s="101">
        <f t="shared" si="231"/>
        <v>0</v>
      </c>
      <c r="AO4936" s="107" t="str">
        <f t="shared" si="229"/>
        <v/>
      </c>
      <c r="AP4936" s="40"/>
      <c r="AQ4936" s="45"/>
      <c r="AR4936" s="45"/>
      <c r="AS4936" s="45"/>
      <c r="AT4936" s="45"/>
      <c r="AU4936" s="41"/>
      <c r="AV4936" s="41"/>
      <c r="AW4936" s="42"/>
    </row>
    <row r="4937" spans="1:49" s="35" customFormat="1" x14ac:dyDescent="0.2">
      <c r="A4937" s="44"/>
      <c r="B4937" s="105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  <c r="AA4937" s="39"/>
      <c r="AB4937" s="39"/>
      <c r="AC4937" s="39"/>
      <c r="AD4937" s="39"/>
      <c r="AE4937" s="39"/>
      <c r="AF4937" s="39"/>
      <c r="AG4937" s="39"/>
      <c r="AH4937" s="39"/>
      <c r="AI4937" s="39"/>
      <c r="AJ4937" s="39"/>
      <c r="AK4937" s="39"/>
      <c r="AL4937" s="39"/>
      <c r="AM4937" s="102">
        <f t="shared" si="230"/>
        <v>0</v>
      </c>
      <c r="AN4937" s="101">
        <f t="shared" si="231"/>
        <v>0</v>
      </c>
      <c r="AO4937" s="107" t="str">
        <f t="shared" si="229"/>
        <v/>
      </c>
      <c r="AP4937" s="40"/>
      <c r="AQ4937" s="45"/>
      <c r="AR4937" s="45"/>
      <c r="AS4937" s="45"/>
      <c r="AT4937" s="45"/>
      <c r="AU4937" s="41"/>
      <c r="AV4937" s="41"/>
      <c r="AW4937" s="42"/>
    </row>
    <row r="4938" spans="1:49" s="35" customFormat="1" x14ac:dyDescent="0.2">
      <c r="A4938" s="44"/>
      <c r="B4938" s="105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  <c r="AA4938" s="39"/>
      <c r="AB4938" s="39"/>
      <c r="AC4938" s="39"/>
      <c r="AD4938" s="39"/>
      <c r="AE4938" s="39"/>
      <c r="AF4938" s="39"/>
      <c r="AG4938" s="39"/>
      <c r="AH4938" s="39"/>
      <c r="AI4938" s="39"/>
      <c r="AJ4938" s="39"/>
      <c r="AK4938" s="39"/>
      <c r="AL4938" s="39"/>
      <c r="AM4938" s="102">
        <f t="shared" si="230"/>
        <v>0</v>
      </c>
      <c r="AN4938" s="101">
        <f t="shared" si="231"/>
        <v>0</v>
      </c>
      <c r="AO4938" s="107" t="str">
        <f t="shared" si="229"/>
        <v/>
      </c>
      <c r="AP4938" s="40"/>
      <c r="AQ4938" s="45"/>
      <c r="AR4938" s="45"/>
      <c r="AS4938" s="45"/>
      <c r="AT4938" s="45"/>
      <c r="AU4938" s="41"/>
      <c r="AV4938" s="41"/>
      <c r="AW4938" s="42"/>
    </row>
    <row r="4939" spans="1:49" s="35" customFormat="1" x14ac:dyDescent="0.2">
      <c r="A4939" s="44"/>
      <c r="B4939" s="105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  <c r="AA4939" s="39"/>
      <c r="AB4939" s="39"/>
      <c r="AC4939" s="39"/>
      <c r="AD4939" s="39"/>
      <c r="AE4939" s="39"/>
      <c r="AF4939" s="39"/>
      <c r="AG4939" s="39"/>
      <c r="AH4939" s="39"/>
      <c r="AI4939" s="39"/>
      <c r="AJ4939" s="39"/>
      <c r="AK4939" s="39"/>
      <c r="AL4939" s="39"/>
      <c r="AM4939" s="102">
        <f t="shared" si="230"/>
        <v>0</v>
      </c>
      <c r="AN4939" s="101">
        <f t="shared" si="231"/>
        <v>0</v>
      </c>
      <c r="AO4939" s="107" t="str">
        <f t="shared" si="229"/>
        <v/>
      </c>
      <c r="AP4939" s="40"/>
      <c r="AQ4939" s="45"/>
      <c r="AR4939" s="45"/>
      <c r="AS4939" s="45"/>
      <c r="AT4939" s="45"/>
      <c r="AU4939" s="41"/>
      <c r="AV4939" s="41"/>
      <c r="AW4939" s="42"/>
    </row>
    <row r="4940" spans="1:49" s="35" customFormat="1" x14ac:dyDescent="0.2">
      <c r="A4940" s="44"/>
      <c r="B4940" s="105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  <c r="AA4940" s="39"/>
      <c r="AB4940" s="39"/>
      <c r="AC4940" s="39"/>
      <c r="AD4940" s="39"/>
      <c r="AE4940" s="39"/>
      <c r="AF4940" s="39"/>
      <c r="AG4940" s="39"/>
      <c r="AH4940" s="39"/>
      <c r="AI4940" s="39"/>
      <c r="AJ4940" s="39"/>
      <c r="AK4940" s="39"/>
      <c r="AL4940" s="39"/>
      <c r="AM4940" s="102">
        <f t="shared" si="230"/>
        <v>0</v>
      </c>
      <c r="AN4940" s="101">
        <f t="shared" si="231"/>
        <v>0</v>
      </c>
      <c r="AO4940" s="107" t="str">
        <f t="shared" ref="AO4940:AO5000" si="232">IF(ISBLANK(A4940),"",A4940)</f>
        <v/>
      </c>
      <c r="AP4940" s="40"/>
      <c r="AQ4940" s="45"/>
      <c r="AR4940" s="45"/>
      <c r="AS4940" s="45"/>
      <c r="AT4940" s="45"/>
      <c r="AU4940" s="41"/>
      <c r="AV4940" s="41"/>
      <c r="AW4940" s="42"/>
    </row>
    <row r="4941" spans="1:49" s="35" customFormat="1" x14ac:dyDescent="0.2">
      <c r="A4941" s="44"/>
      <c r="B4941" s="105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  <c r="AA4941" s="39"/>
      <c r="AB4941" s="39"/>
      <c r="AC4941" s="39"/>
      <c r="AD4941" s="39"/>
      <c r="AE4941" s="39"/>
      <c r="AF4941" s="39"/>
      <c r="AG4941" s="39"/>
      <c r="AH4941" s="39"/>
      <c r="AI4941" s="39"/>
      <c r="AJ4941" s="39"/>
      <c r="AK4941" s="39"/>
      <c r="AL4941" s="39"/>
      <c r="AM4941" s="102">
        <f t="shared" ref="AM4941:AM5000" si="233">SUM(C4941:AL4941)</f>
        <v>0</v>
      </c>
      <c r="AN4941" s="101">
        <f t="shared" ref="AN4941:AN5000" si="234">C4941*$C$9+D4941*$D$9+E4941*$E$9+F4941*$F$9+G4941*$G$9+H4941*$H$9+I4941*$I$9+J4941*$J$9+K4941*$K$9+L4941*$L$9+M4941*$M$9+N4941*$N$9+O4941*$O$9+P4941*$P$9+Q4941*$Q$9+R4941*$R$9+S4941*$S$9+T4941*$T$9+U4941*$U$9+V4941*$V$9+W4941*$W$9+X4941*$X$9+Y4941*$Y$9+Z4941*$Z$9+AA4941*$AA$9+AB4941*$AB$9+AC4941*$AC$9+AD4941*$AD$9+AE4941*$AE$9+AF4941*$AF$9+AG4941*$AG$9+AH4941*$AH$9+AI4941*$AI$9+AJ4941*$AJ$9+AK4941*$AK$9+AL4941*$AL$9</f>
        <v>0</v>
      </c>
      <c r="AO4941" s="107" t="str">
        <f t="shared" si="232"/>
        <v/>
      </c>
      <c r="AP4941" s="40"/>
      <c r="AQ4941" s="45"/>
      <c r="AR4941" s="45"/>
      <c r="AS4941" s="45"/>
      <c r="AT4941" s="45"/>
      <c r="AU4941" s="41"/>
      <c r="AV4941" s="41"/>
      <c r="AW4941" s="42"/>
    </row>
    <row r="4942" spans="1:49" s="35" customFormat="1" x14ac:dyDescent="0.2">
      <c r="A4942" s="44"/>
      <c r="B4942" s="105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  <c r="AA4942" s="39"/>
      <c r="AB4942" s="39"/>
      <c r="AC4942" s="39"/>
      <c r="AD4942" s="39"/>
      <c r="AE4942" s="39"/>
      <c r="AF4942" s="39"/>
      <c r="AG4942" s="39"/>
      <c r="AH4942" s="39"/>
      <c r="AI4942" s="39"/>
      <c r="AJ4942" s="39"/>
      <c r="AK4942" s="39"/>
      <c r="AL4942" s="39"/>
      <c r="AM4942" s="102">
        <f t="shared" si="233"/>
        <v>0</v>
      </c>
      <c r="AN4942" s="101">
        <f t="shared" si="234"/>
        <v>0</v>
      </c>
      <c r="AO4942" s="107" t="str">
        <f t="shared" si="232"/>
        <v/>
      </c>
      <c r="AP4942" s="40"/>
      <c r="AQ4942" s="45"/>
      <c r="AR4942" s="45"/>
      <c r="AS4942" s="45"/>
      <c r="AT4942" s="45"/>
      <c r="AU4942" s="41"/>
      <c r="AV4942" s="41"/>
      <c r="AW4942" s="42"/>
    </row>
    <row r="4943" spans="1:49" s="35" customFormat="1" x14ac:dyDescent="0.2">
      <c r="A4943" s="44"/>
      <c r="B4943" s="105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  <c r="AA4943" s="39"/>
      <c r="AB4943" s="39"/>
      <c r="AC4943" s="39"/>
      <c r="AD4943" s="39"/>
      <c r="AE4943" s="39"/>
      <c r="AF4943" s="39"/>
      <c r="AG4943" s="39"/>
      <c r="AH4943" s="39"/>
      <c r="AI4943" s="39"/>
      <c r="AJ4943" s="39"/>
      <c r="AK4943" s="39"/>
      <c r="AL4943" s="39"/>
      <c r="AM4943" s="102">
        <f t="shared" si="233"/>
        <v>0</v>
      </c>
      <c r="AN4943" s="101">
        <f t="shared" si="234"/>
        <v>0</v>
      </c>
      <c r="AO4943" s="107" t="str">
        <f t="shared" si="232"/>
        <v/>
      </c>
      <c r="AP4943" s="40"/>
      <c r="AQ4943" s="45"/>
      <c r="AR4943" s="45"/>
      <c r="AS4943" s="45"/>
      <c r="AT4943" s="45"/>
      <c r="AU4943" s="41"/>
      <c r="AV4943" s="41"/>
      <c r="AW4943" s="42"/>
    </row>
    <row r="4944" spans="1:49" s="35" customFormat="1" x14ac:dyDescent="0.2">
      <c r="A4944" s="44"/>
      <c r="B4944" s="105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  <c r="AA4944" s="39"/>
      <c r="AB4944" s="39"/>
      <c r="AC4944" s="39"/>
      <c r="AD4944" s="39"/>
      <c r="AE4944" s="39"/>
      <c r="AF4944" s="39"/>
      <c r="AG4944" s="39"/>
      <c r="AH4944" s="39"/>
      <c r="AI4944" s="39"/>
      <c r="AJ4944" s="39"/>
      <c r="AK4944" s="39"/>
      <c r="AL4944" s="39"/>
      <c r="AM4944" s="102">
        <f t="shared" si="233"/>
        <v>0</v>
      </c>
      <c r="AN4944" s="101">
        <f t="shared" si="234"/>
        <v>0</v>
      </c>
      <c r="AO4944" s="107" t="str">
        <f t="shared" si="232"/>
        <v/>
      </c>
      <c r="AP4944" s="40"/>
      <c r="AQ4944" s="45"/>
      <c r="AR4944" s="45"/>
      <c r="AS4944" s="45"/>
      <c r="AT4944" s="45"/>
      <c r="AU4944" s="41"/>
      <c r="AV4944" s="41"/>
      <c r="AW4944" s="42"/>
    </row>
    <row r="4945" spans="1:49" s="35" customFormat="1" x14ac:dyDescent="0.2">
      <c r="A4945" s="44"/>
      <c r="B4945" s="105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  <c r="AA4945" s="39"/>
      <c r="AB4945" s="39"/>
      <c r="AC4945" s="39"/>
      <c r="AD4945" s="39"/>
      <c r="AE4945" s="39"/>
      <c r="AF4945" s="39"/>
      <c r="AG4945" s="39"/>
      <c r="AH4945" s="39"/>
      <c r="AI4945" s="39"/>
      <c r="AJ4945" s="39"/>
      <c r="AK4945" s="39"/>
      <c r="AL4945" s="39"/>
      <c r="AM4945" s="102">
        <f t="shared" si="233"/>
        <v>0</v>
      </c>
      <c r="AN4945" s="101">
        <f t="shared" si="234"/>
        <v>0</v>
      </c>
      <c r="AO4945" s="107" t="str">
        <f t="shared" si="232"/>
        <v/>
      </c>
      <c r="AP4945" s="40"/>
      <c r="AQ4945" s="45"/>
      <c r="AR4945" s="45"/>
      <c r="AS4945" s="45"/>
      <c r="AT4945" s="45"/>
      <c r="AU4945" s="41"/>
      <c r="AV4945" s="41"/>
      <c r="AW4945" s="42"/>
    </row>
    <row r="4946" spans="1:49" s="35" customFormat="1" x14ac:dyDescent="0.2">
      <c r="A4946" s="44"/>
      <c r="B4946" s="105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  <c r="AA4946" s="39"/>
      <c r="AB4946" s="39"/>
      <c r="AC4946" s="39"/>
      <c r="AD4946" s="39"/>
      <c r="AE4946" s="39"/>
      <c r="AF4946" s="39"/>
      <c r="AG4946" s="39"/>
      <c r="AH4946" s="39"/>
      <c r="AI4946" s="39"/>
      <c r="AJ4946" s="39"/>
      <c r="AK4946" s="39"/>
      <c r="AL4946" s="39"/>
      <c r="AM4946" s="102">
        <f t="shared" si="233"/>
        <v>0</v>
      </c>
      <c r="AN4946" s="101">
        <f t="shared" si="234"/>
        <v>0</v>
      </c>
      <c r="AO4946" s="107" t="str">
        <f t="shared" si="232"/>
        <v/>
      </c>
      <c r="AP4946" s="40"/>
      <c r="AQ4946" s="45"/>
      <c r="AR4946" s="45"/>
      <c r="AS4946" s="45"/>
      <c r="AT4946" s="45"/>
      <c r="AU4946" s="41"/>
      <c r="AV4946" s="41"/>
      <c r="AW4946" s="42"/>
    </row>
    <row r="4947" spans="1:49" s="35" customFormat="1" x14ac:dyDescent="0.2">
      <c r="A4947" s="44"/>
      <c r="B4947" s="105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  <c r="AA4947" s="39"/>
      <c r="AB4947" s="39"/>
      <c r="AC4947" s="39"/>
      <c r="AD4947" s="39"/>
      <c r="AE4947" s="39"/>
      <c r="AF4947" s="39"/>
      <c r="AG4947" s="39"/>
      <c r="AH4947" s="39"/>
      <c r="AI4947" s="39"/>
      <c r="AJ4947" s="39"/>
      <c r="AK4947" s="39"/>
      <c r="AL4947" s="39"/>
      <c r="AM4947" s="102">
        <f t="shared" si="233"/>
        <v>0</v>
      </c>
      <c r="AN4947" s="101">
        <f t="shared" si="234"/>
        <v>0</v>
      </c>
      <c r="AO4947" s="107" t="str">
        <f t="shared" si="232"/>
        <v/>
      </c>
      <c r="AP4947" s="40"/>
      <c r="AQ4947" s="45"/>
      <c r="AR4947" s="45"/>
      <c r="AS4947" s="45"/>
      <c r="AT4947" s="45"/>
      <c r="AU4947" s="41"/>
      <c r="AV4947" s="41"/>
      <c r="AW4947" s="42"/>
    </row>
    <row r="4948" spans="1:49" s="35" customFormat="1" x14ac:dyDescent="0.2">
      <c r="A4948" s="44"/>
      <c r="B4948" s="105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  <c r="AA4948" s="39"/>
      <c r="AB4948" s="39"/>
      <c r="AC4948" s="39"/>
      <c r="AD4948" s="39"/>
      <c r="AE4948" s="39"/>
      <c r="AF4948" s="39"/>
      <c r="AG4948" s="39"/>
      <c r="AH4948" s="39"/>
      <c r="AI4948" s="39"/>
      <c r="AJ4948" s="39"/>
      <c r="AK4948" s="39"/>
      <c r="AL4948" s="39"/>
      <c r="AM4948" s="102">
        <f t="shared" si="233"/>
        <v>0</v>
      </c>
      <c r="AN4948" s="101">
        <f t="shared" si="234"/>
        <v>0</v>
      </c>
      <c r="AO4948" s="107" t="str">
        <f t="shared" si="232"/>
        <v/>
      </c>
      <c r="AP4948" s="40"/>
      <c r="AQ4948" s="45"/>
      <c r="AR4948" s="45"/>
      <c r="AS4948" s="45"/>
      <c r="AT4948" s="45"/>
      <c r="AU4948" s="41"/>
      <c r="AV4948" s="41"/>
      <c r="AW4948" s="42"/>
    </row>
    <row r="4949" spans="1:49" s="35" customFormat="1" x14ac:dyDescent="0.2">
      <c r="A4949" s="44"/>
      <c r="B4949" s="105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  <c r="AA4949" s="39"/>
      <c r="AB4949" s="39"/>
      <c r="AC4949" s="39"/>
      <c r="AD4949" s="39"/>
      <c r="AE4949" s="39"/>
      <c r="AF4949" s="39"/>
      <c r="AG4949" s="39"/>
      <c r="AH4949" s="39"/>
      <c r="AI4949" s="39"/>
      <c r="AJ4949" s="39"/>
      <c r="AK4949" s="39"/>
      <c r="AL4949" s="39"/>
      <c r="AM4949" s="102">
        <f t="shared" si="233"/>
        <v>0</v>
      </c>
      <c r="AN4949" s="101">
        <f t="shared" si="234"/>
        <v>0</v>
      </c>
      <c r="AO4949" s="107" t="str">
        <f t="shared" si="232"/>
        <v/>
      </c>
      <c r="AP4949" s="40"/>
      <c r="AQ4949" s="45"/>
      <c r="AR4949" s="45"/>
      <c r="AS4949" s="45"/>
      <c r="AT4949" s="45"/>
      <c r="AU4949" s="41"/>
      <c r="AV4949" s="41"/>
      <c r="AW4949" s="42"/>
    </row>
    <row r="4950" spans="1:49" s="35" customFormat="1" x14ac:dyDescent="0.2">
      <c r="A4950" s="44"/>
      <c r="B4950" s="105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  <c r="AA4950" s="39"/>
      <c r="AB4950" s="39"/>
      <c r="AC4950" s="39"/>
      <c r="AD4950" s="39"/>
      <c r="AE4950" s="39"/>
      <c r="AF4950" s="39"/>
      <c r="AG4950" s="39"/>
      <c r="AH4950" s="39"/>
      <c r="AI4950" s="39"/>
      <c r="AJ4950" s="39"/>
      <c r="AK4950" s="39"/>
      <c r="AL4950" s="39"/>
      <c r="AM4950" s="102">
        <f t="shared" si="233"/>
        <v>0</v>
      </c>
      <c r="AN4950" s="101">
        <f t="shared" si="234"/>
        <v>0</v>
      </c>
      <c r="AO4950" s="107" t="str">
        <f t="shared" si="232"/>
        <v/>
      </c>
      <c r="AP4950" s="40"/>
      <c r="AQ4950" s="45"/>
      <c r="AR4950" s="45"/>
      <c r="AS4950" s="45"/>
      <c r="AT4950" s="45"/>
      <c r="AU4950" s="41"/>
      <c r="AV4950" s="41"/>
      <c r="AW4950" s="42"/>
    </row>
    <row r="4951" spans="1:49" s="35" customFormat="1" x14ac:dyDescent="0.2">
      <c r="A4951" s="44"/>
      <c r="B4951" s="105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  <c r="AA4951" s="39"/>
      <c r="AB4951" s="39"/>
      <c r="AC4951" s="39"/>
      <c r="AD4951" s="39"/>
      <c r="AE4951" s="39"/>
      <c r="AF4951" s="39"/>
      <c r="AG4951" s="39"/>
      <c r="AH4951" s="39"/>
      <c r="AI4951" s="39"/>
      <c r="AJ4951" s="39"/>
      <c r="AK4951" s="39"/>
      <c r="AL4951" s="39"/>
      <c r="AM4951" s="102">
        <f t="shared" si="233"/>
        <v>0</v>
      </c>
      <c r="AN4951" s="101">
        <f t="shared" si="234"/>
        <v>0</v>
      </c>
      <c r="AO4951" s="107" t="str">
        <f t="shared" si="232"/>
        <v/>
      </c>
      <c r="AP4951" s="40"/>
      <c r="AQ4951" s="45"/>
      <c r="AR4951" s="45"/>
      <c r="AS4951" s="45"/>
      <c r="AT4951" s="45"/>
      <c r="AU4951" s="41"/>
      <c r="AV4951" s="41"/>
      <c r="AW4951" s="42"/>
    </row>
    <row r="4952" spans="1:49" s="35" customFormat="1" x14ac:dyDescent="0.2">
      <c r="A4952" s="44"/>
      <c r="B4952" s="105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  <c r="AA4952" s="39"/>
      <c r="AB4952" s="39"/>
      <c r="AC4952" s="39"/>
      <c r="AD4952" s="39"/>
      <c r="AE4952" s="39"/>
      <c r="AF4952" s="39"/>
      <c r="AG4952" s="39"/>
      <c r="AH4952" s="39"/>
      <c r="AI4952" s="39"/>
      <c r="AJ4952" s="39"/>
      <c r="AK4952" s="39"/>
      <c r="AL4952" s="39"/>
      <c r="AM4952" s="102">
        <f t="shared" si="233"/>
        <v>0</v>
      </c>
      <c r="AN4952" s="101">
        <f t="shared" si="234"/>
        <v>0</v>
      </c>
      <c r="AO4952" s="107" t="str">
        <f t="shared" si="232"/>
        <v/>
      </c>
      <c r="AP4952" s="40"/>
      <c r="AQ4952" s="45"/>
      <c r="AR4952" s="45"/>
      <c r="AS4952" s="45"/>
      <c r="AT4952" s="45"/>
      <c r="AU4952" s="41"/>
      <c r="AV4952" s="41"/>
      <c r="AW4952" s="42"/>
    </row>
    <row r="4953" spans="1:49" s="35" customFormat="1" x14ac:dyDescent="0.2">
      <c r="A4953" s="44"/>
      <c r="B4953" s="105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  <c r="AA4953" s="39"/>
      <c r="AB4953" s="39"/>
      <c r="AC4953" s="39"/>
      <c r="AD4953" s="39"/>
      <c r="AE4953" s="39"/>
      <c r="AF4953" s="39"/>
      <c r="AG4953" s="39"/>
      <c r="AH4953" s="39"/>
      <c r="AI4953" s="39"/>
      <c r="AJ4953" s="39"/>
      <c r="AK4953" s="39"/>
      <c r="AL4953" s="39"/>
      <c r="AM4953" s="102">
        <f t="shared" si="233"/>
        <v>0</v>
      </c>
      <c r="AN4953" s="101">
        <f t="shared" si="234"/>
        <v>0</v>
      </c>
      <c r="AO4953" s="107" t="str">
        <f t="shared" si="232"/>
        <v/>
      </c>
      <c r="AP4953" s="40"/>
      <c r="AQ4953" s="45"/>
      <c r="AR4953" s="45"/>
      <c r="AS4953" s="45"/>
      <c r="AT4953" s="45"/>
      <c r="AU4953" s="41"/>
      <c r="AV4953" s="41"/>
      <c r="AW4953" s="42"/>
    </row>
    <row r="4954" spans="1:49" s="35" customFormat="1" x14ac:dyDescent="0.2">
      <c r="A4954" s="44"/>
      <c r="B4954" s="105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  <c r="AA4954" s="39"/>
      <c r="AB4954" s="39"/>
      <c r="AC4954" s="39"/>
      <c r="AD4954" s="39"/>
      <c r="AE4954" s="39"/>
      <c r="AF4954" s="39"/>
      <c r="AG4954" s="39"/>
      <c r="AH4954" s="39"/>
      <c r="AI4954" s="39"/>
      <c r="AJ4954" s="39"/>
      <c r="AK4954" s="39"/>
      <c r="AL4954" s="39"/>
      <c r="AM4954" s="102">
        <f t="shared" si="233"/>
        <v>0</v>
      </c>
      <c r="AN4954" s="101">
        <f t="shared" si="234"/>
        <v>0</v>
      </c>
      <c r="AO4954" s="107" t="str">
        <f t="shared" si="232"/>
        <v/>
      </c>
      <c r="AP4954" s="40"/>
      <c r="AQ4954" s="45"/>
      <c r="AR4954" s="45"/>
      <c r="AS4954" s="45"/>
      <c r="AT4954" s="45"/>
      <c r="AU4954" s="41"/>
      <c r="AV4954" s="41"/>
      <c r="AW4954" s="42"/>
    </row>
    <row r="4955" spans="1:49" s="35" customFormat="1" x14ac:dyDescent="0.2">
      <c r="A4955" s="44"/>
      <c r="B4955" s="105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  <c r="AA4955" s="39"/>
      <c r="AB4955" s="39"/>
      <c r="AC4955" s="39"/>
      <c r="AD4955" s="39"/>
      <c r="AE4955" s="39"/>
      <c r="AF4955" s="39"/>
      <c r="AG4955" s="39"/>
      <c r="AH4955" s="39"/>
      <c r="AI4955" s="39"/>
      <c r="AJ4955" s="39"/>
      <c r="AK4955" s="39"/>
      <c r="AL4955" s="39"/>
      <c r="AM4955" s="102">
        <f t="shared" si="233"/>
        <v>0</v>
      </c>
      <c r="AN4955" s="101">
        <f t="shared" si="234"/>
        <v>0</v>
      </c>
      <c r="AO4955" s="107" t="str">
        <f t="shared" si="232"/>
        <v/>
      </c>
      <c r="AP4955" s="40"/>
      <c r="AQ4955" s="45"/>
      <c r="AR4955" s="45"/>
      <c r="AS4955" s="45"/>
      <c r="AT4955" s="45"/>
      <c r="AU4955" s="41"/>
      <c r="AV4955" s="41"/>
      <c r="AW4955" s="42"/>
    </row>
    <row r="4956" spans="1:49" s="35" customFormat="1" x14ac:dyDescent="0.2">
      <c r="A4956" s="44"/>
      <c r="B4956" s="105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  <c r="AA4956" s="39"/>
      <c r="AB4956" s="39"/>
      <c r="AC4956" s="39"/>
      <c r="AD4956" s="39"/>
      <c r="AE4956" s="39"/>
      <c r="AF4956" s="39"/>
      <c r="AG4956" s="39"/>
      <c r="AH4956" s="39"/>
      <c r="AI4956" s="39"/>
      <c r="AJ4956" s="39"/>
      <c r="AK4956" s="39"/>
      <c r="AL4956" s="39"/>
      <c r="AM4956" s="102">
        <f t="shared" si="233"/>
        <v>0</v>
      </c>
      <c r="AN4956" s="101">
        <f t="shared" si="234"/>
        <v>0</v>
      </c>
      <c r="AO4956" s="107" t="str">
        <f t="shared" si="232"/>
        <v/>
      </c>
      <c r="AP4956" s="40"/>
      <c r="AQ4956" s="45"/>
      <c r="AR4956" s="45"/>
      <c r="AS4956" s="45"/>
      <c r="AT4956" s="45"/>
      <c r="AU4956" s="41"/>
      <c r="AV4956" s="41"/>
      <c r="AW4956" s="42"/>
    </row>
    <row r="4957" spans="1:49" s="35" customFormat="1" x14ac:dyDescent="0.2">
      <c r="A4957" s="44"/>
      <c r="B4957" s="105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  <c r="AA4957" s="39"/>
      <c r="AB4957" s="39"/>
      <c r="AC4957" s="39"/>
      <c r="AD4957" s="39"/>
      <c r="AE4957" s="39"/>
      <c r="AF4957" s="39"/>
      <c r="AG4957" s="39"/>
      <c r="AH4957" s="39"/>
      <c r="AI4957" s="39"/>
      <c r="AJ4957" s="39"/>
      <c r="AK4957" s="39"/>
      <c r="AL4957" s="39"/>
      <c r="AM4957" s="102">
        <f t="shared" si="233"/>
        <v>0</v>
      </c>
      <c r="AN4957" s="101">
        <f t="shared" si="234"/>
        <v>0</v>
      </c>
      <c r="AO4957" s="107" t="str">
        <f t="shared" si="232"/>
        <v/>
      </c>
      <c r="AP4957" s="40"/>
      <c r="AQ4957" s="45"/>
      <c r="AR4957" s="45"/>
      <c r="AS4957" s="45"/>
      <c r="AT4957" s="45"/>
      <c r="AU4957" s="41"/>
      <c r="AV4957" s="41"/>
      <c r="AW4957" s="42"/>
    </row>
    <row r="4958" spans="1:49" s="35" customFormat="1" x14ac:dyDescent="0.2">
      <c r="A4958" s="44"/>
      <c r="B4958" s="105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  <c r="AA4958" s="39"/>
      <c r="AB4958" s="39"/>
      <c r="AC4958" s="39"/>
      <c r="AD4958" s="39"/>
      <c r="AE4958" s="39"/>
      <c r="AF4958" s="39"/>
      <c r="AG4958" s="39"/>
      <c r="AH4958" s="39"/>
      <c r="AI4958" s="39"/>
      <c r="AJ4958" s="39"/>
      <c r="AK4958" s="39"/>
      <c r="AL4958" s="39"/>
      <c r="AM4958" s="102">
        <f t="shared" si="233"/>
        <v>0</v>
      </c>
      <c r="AN4958" s="101">
        <f t="shared" si="234"/>
        <v>0</v>
      </c>
      <c r="AO4958" s="107" t="str">
        <f t="shared" si="232"/>
        <v/>
      </c>
      <c r="AP4958" s="40"/>
      <c r="AQ4958" s="45"/>
      <c r="AR4958" s="45"/>
      <c r="AS4958" s="45"/>
      <c r="AT4958" s="45"/>
      <c r="AU4958" s="41"/>
      <c r="AV4958" s="41"/>
      <c r="AW4958" s="42"/>
    </row>
    <row r="4959" spans="1:49" s="35" customFormat="1" x14ac:dyDescent="0.2">
      <c r="A4959" s="44"/>
      <c r="B4959" s="105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  <c r="AA4959" s="39"/>
      <c r="AB4959" s="39"/>
      <c r="AC4959" s="39"/>
      <c r="AD4959" s="39"/>
      <c r="AE4959" s="39"/>
      <c r="AF4959" s="39"/>
      <c r="AG4959" s="39"/>
      <c r="AH4959" s="39"/>
      <c r="AI4959" s="39"/>
      <c r="AJ4959" s="39"/>
      <c r="AK4959" s="39"/>
      <c r="AL4959" s="39"/>
      <c r="AM4959" s="102">
        <f t="shared" si="233"/>
        <v>0</v>
      </c>
      <c r="AN4959" s="101">
        <f t="shared" si="234"/>
        <v>0</v>
      </c>
      <c r="AO4959" s="107" t="str">
        <f t="shared" si="232"/>
        <v/>
      </c>
      <c r="AP4959" s="40"/>
      <c r="AQ4959" s="45"/>
      <c r="AR4959" s="45"/>
      <c r="AS4959" s="45"/>
      <c r="AT4959" s="45"/>
      <c r="AU4959" s="41"/>
      <c r="AV4959" s="41"/>
      <c r="AW4959" s="42"/>
    </row>
    <row r="4960" spans="1:49" s="35" customFormat="1" x14ac:dyDescent="0.2">
      <c r="A4960" s="44"/>
      <c r="B4960" s="105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  <c r="AA4960" s="39"/>
      <c r="AB4960" s="39"/>
      <c r="AC4960" s="39"/>
      <c r="AD4960" s="39"/>
      <c r="AE4960" s="39"/>
      <c r="AF4960" s="39"/>
      <c r="AG4960" s="39"/>
      <c r="AH4960" s="39"/>
      <c r="AI4960" s="39"/>
      <c r="AJ4960" s="39"/>
      <c r="AK4960" s="39"/>
      <c r="AL4960" s="39"/>
      <c r="AM4960" s="102">
        <f t="shared" si="233"/>
        <v>0</v>
      </c>
      <c r="AN4960" s="101">
        <f t="shared" si="234"/>
        <v>0</v>
      </c>
      <c r="AO4960" s="107" t="str">
        <f t="shared" si="232"/>
        <v/>
      </c>
      <c r="AP4960" s="40"/>
      <c r="AQ4960" s="45"/>
      <c r="AR4960" s="45"/>
      <c r="AS4960" s="45"/>
      <c r="AT4960" s="45"/>
      <c r="AU4960" s="41"/>
      <c r="AV4960" s="41"/>
      <c r="AW4960" s="42"/>
    </row>
    <row r="4961" spans="1:49" s="35" customFormat="1" x14ac:dyDescent="0.2">
      <c r="A4961" s="44"/>
      <c r="B4961" s="105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  <c r="AA4961" s="39"/>
      <c r="AB4961" s="39"/>
      <c r="AC4961" s="39"/>
      <c r="AD4961" s="39"/>
      <c r="AE4961" s="39"/>
      <c r="AF4961" s="39"/>
      <c r="AG4961" s="39"/>
      <c r="AH4961" s="39"/>
      <c r="AI4961" s="39"/>
      <c r="AJ4961" s="39"/>
      <c r="AK4961" s="39"/>
      <c r="AL4961" s="39"/>
      <c r="AM4961" s="102">
        <f t="shared" si="233"/>
        <v>0</v>
      </c>
      <c r="AN4961" s="101">
        <f t="shared" si="234"/>
        <v>0</v>
      </c>
      <c r="AO4961" s="107" t="str">
        <f t="shared" si="232"/>
        <v/>
      </c>
      <c r="AP4961" s="40"/>
      <c r="AQ4961" s="45"/>
      <c r="AR4961" s="45"/>
      <c r="AS4961" s="45"/>
      <c r="AT4961" s="45"/>
      <c r="AU4961" s="41"/>
      <c r="AV4961" s="41"/>
      <c r="AW4961" s="42"/>
    </row>
    <row r="4962" spans="1:49" s="35" customFormat="1" x14ac:dyDescent="0.2">
      <c r="A4962" s="44"/>
      <c r="B4962" s="105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  <c r="AA4962" s="39"/>
      <c r="AB4962" s="39"/>
      <c r="AC4962" s="39"/>
      <c r="AD4962" s="39"/>
      <c r="AE4962" s="39"/>
      <c r="AF4962" s="39"/>
      <c r="AG4962" s="39"/>
      <c r="AH4962" s="39"/>
      <c r="AI4962" s="39"/>
      <c r="AJ4962" s="39"/>
      <c r="AK4962" s="39"/>
      <c r="AL4962" s="39"/>
      <c r="AM4962" s="102">
        <f t="shared" si="233"/>
        <v>0</v>
      </c>
      <c r="AN4962" s="101">
        <f t="shared" si="234"/>
        <v>0</v>
      </c>
      <c r="AO4962" s="107" t="str">
        <f t="shared" si="232"/>
        <v/>
      </c>
      <c r="AP4962" s="40"/>
      <c r="AQ4962" s="45"/>
      <c r="AR4962" s="45"/>
      <c r="AS4962" s="45"/>
      <c r="AT4962" s="45"/>
      <c r="AU4962" s="41"/>
      <c r="AV4962" s="41"/>
      <c r="AW4962" s="42"/>
    </row>
    <row r="4963" spans="1:49" s="35" customFormat="1" x14ac:dyDescent="0.2">
      <c r="A4963" s="44"/>
      <c r="B4963" s="105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  <c r="AA4963" s="39"/>
      <c r="AB4963" s="39"/>
      <c r="AC4963" s="39"/>
      <c r="AD4963" s="39"/>
      <c r="AE4963" s="39"/>
      <c r="AF4963" s="39"/>
      <c r="AG4963" s="39"/>
      <c r="AH4963" s="39"/>
      <c r="AI4963" s="39"/>
      <c r="AJ4963" s="39"/>
      <c r="AK4963" s="39"/>
      <c r="AL4963" s="39"/>
      <c r="AM4963" s="102">
        <f t="shared" si="233"/>
        <v>0</v>
      </c>
      <c r="AN4963" s="101">
        <f t="shared" si="234"/>
        <v>0</v>
      </c>
      <c r="AO4963" s="107" t="str">
        <f t="shared" si="232"/>
        <v/>
      </c>
      <c r="AP4963" s="40"/>
      <c r="AQ4963" s="45"/>
      <c r="AR4963" s="45"/>
      <c r="AS4963" s="45"/>
      <c r="AT4963" s="45"/>
      <c r="AU4963" s="41"/>
      <c r="AV4963" s="41"/>
      <c r="AW4963" s="42"/>
    </row>
    <row r="4964" spans="1:49" s="35" customFormat="1" x14ac:dyDescent="0.2">
      <c r="A4964" s="44"/>
      <c r="B4964" s="105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  <c r="AA4964" s="39"/>
      <c r="AB4964" s="39"/>
      <c r="AC4964" s="39"/>
      <c r="AD4964" s="39"/>
      <c r="AE4964" s="39"/>
      <c r="AF4964" s="39"/>
      <c r="AG4964" s="39"/>
      <c r="AH4964" s="39"/>
      <c r="AI4964" s="39"/>
      <c r="AJ4964" s="39"/>
      <c r="AK4964" s="39"/>
      <c r="AL4964" s="39"/>
      <c r="AM4964" s="102">
        <f t="shared" si="233"/>
        <v>0</v>
      </c>
      <c r="AN4964" s="101">
        <f t="shared" si="234"/>
        <v>0</v>
      </c>
      <c r="AO4964" s="107" t="str">
        <f t="shared" si="232"/>
        <v/>
      </c>
      <c r="AP4964" s="40"/>
      <c r="AQ4964" s="45"/>
      <c r="AR4964" s="45"/>
      <c r="AS4964" s="45"/>
      <c r="AT4964" s="45"/>
      <c r="AU4964" s="41"/>
      <c r="AV4964" s="41"/>
      <c r="AW4964" s="42"/>
    </row>
    <row r="4965" spans="1:49" s="35" customFormat="1" x14ac:dyDescent="0.2">
      <c r="A4965" s="44"/>
      <c r="B4965" s="105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  <c r="AA4965" s="39"/>
      <c r="AB4965" s="39"/>
      <c r="AC4965" s="39"/>
      <c r="AD4965" s="39"/>
      <c r="AE4965" s="39"/>
      <c r="AF4965" s="39"/>
      <c r="AG4965" s="39"/>
      <c r="AH4965" s="39"/>
      <c r="AI4965" s="39"/>
      <c r="AJ4965" s="39"/>
      <c r="AK4965" s="39"/>
      <c r="AL4965" s="39"/>
      <c r="AM4965" s="102">
        <f t="shared" si="233"/>
        <v>0</v>
      </c>
      <c r="AN4965" s="101">
        <f t="shared" si="234"/>
        <v>0</v>
      </c>
      <c r="AO4965" s="107" t="str">
        <f t="shared" si="232"/>
        <v/>
      </c>
      <c r="AP4965" s="40"/>
      <c r="AQ4965" s="45"/>
      <c r="AR4965" s="45"/>
      <c r="AS4965" s="45"/>
      <c r="AT4965" s="45"/>
      <c r="AU4965" s="41"/>
      <c r="AV4965" s="41"/>
      <c r="AW4965" s="42"/>
    </row>
    <row r="4966" spans="1:49" s="35" customFormat="1" x14ac:dyDescent="0.2">
      <c r="A4966" s="44"/>
      <c r="B4966" s="105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  <c r="AA4966" s="39"/>
      <c r="AB4966" s="39"/>
      <c r="AC4966" s="39"/>
      <c r="AD4966" s="39"/>
      <c r="AE4966" s="39"/>
      <c r="AF4966" s="39"/>
      <c r="AG4966" s="39"/>
      <c r="AH4966" s="39"/>
      <c r="AI4966" s="39"/>
      <c r="AJ4966" s="39"/>
      <c r="AK4966" s="39"/>
      <c r="AL4966" s="39"/>
      <c r="AM4966" s="102">
        <f t="shared" si="233"/>
        <v>0</v>
      </c>
      <c r="AN4966" s="101">
        <f t="shared" si="234"/>
        <v>0</v>
      </c>
      <c r="AO4966" s="107" t="str">
        <f t="shared" si="232"/>
        <v/>
      </c>
      <c r="AP4966" s="40"/>
      <c r="AQ4966" s="45"/>
      <c r="AR4966" s="45"/>
      <c r="AS4966" s="45"/>
      <c r="AT4966" s="45"/>
      <c r="AU4966" s="41"/>
      <c r="AV4966" s="41"/>
      <c r="AW4966" s="42"/>
    </row>
    <row r="4967" spans="1:49" s="35" customFormat="1" x14ac:dyDescent="0.2">
      <c r="A4967" s="44"/>
      <c r="B4967" s="105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  <c r="AA4967" s="39"/>
      <c r="AB4967" s="39"/>
      <c r="AC4967" s="39"/>
      <c r="AD4967" s="39"/>
      <c r="AE4967" s="39"/>
      <c r="AF4967" s="39"/>
      <c r="AG4967" s="39"/>
      <c r="AH4967" s="39"/>
      <c r="AI4967" s="39"/>
      <c r="AJ4967" s="39"/>
      <c r="AK4967" s="39"/>
      <c r="AL4967" s="39"/>
      <c r="AM4967" s="102">
        <f t="shared" si="233"/>
        <v>0</v>
      </c>
      <c r="AN4967" s="101">
        <f t="shared" si="234"/>
        <v>0</v>
      </c>
      <c r="AO4967" s="107" t="str">
        <f t="shared" si="232"/>
        <v/>
      </c>
      <c r="AP4967" s="40"/>
      <c r="AQ4967" s="45"/>
      <c r="AR4967" s="45"/>
      <c r="AS4967" s="45"/>
      <c r="AT4967" s="45"/>
      <c r="AU4967" s="41"/>
      <c r="AV4967" s="41"/>
      <c r="AW4967" s="42"/>
    </row>
    <row r="4968" spans="1:49" s="35" customFormat="1" x14ac:dyDescent="0.2">
      <c r="A4968" s="44"/>
      <c r="B4968" s="105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  <c r="AA4968" s="39"/>
      <c r="AB4968" s="39"/>
      <c r="AC4968" s="39"/>
      <c r="AD4968" s="39"/>
      <c r="AE4968" s="39"/>
      <c r="AF4968" s="39"/>
      <c r="AG4968" s="39"/>
      <c r="AH4968" s="39"/>
      <c r="AI4968" s="39"/>
      <c r="AJ4968" s="39"/>
      <c r="AK4968" s="39"/>
      <c r="AL4968" s="39"/>
      <c r="AM4968" s="102">
        <f t="shared" si="233"/>
        <v>0</v>
      </c>
      <c r="AN4968" s="101">
        <f t="shared" si="234"/>
        <v>0</v>
      </c>
      <c r="AO4968" s="107" t="str">
        <f t="shared" si="232"/>
        <v/>
      </c>
      <c r="AP4968" s="40"/>
      <c r="AQ4968" s="45"/>
      <c r="AR4968" s="45"/>
      <c r="AS4968" s="45"/>
      <c r="AT4968" s="45"/>
      <c r="AU4968" s="41"/>
      <c r="AV4968" s="41"/>
      <c r="AW4968" s="42"/>
    </row>
    <row r="4969" spans="1:49" s="35" customFormat="1" x14ac:dyDescent="0.2">
      <c r="A4969" s="44"/>
      <c r="B4969" s="105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  <c r="AA4969" s="39"/>
      <c r="AB4969" s="39"/>
      <c r="AC4969" s="39"/>
      <c r="AD4969" s="39"/>
      <c r="AE4969" s="39"/>
      <c r="AF4969" s="39"/>
      <c r="AG4969" s="39"/>
      <c r="AH4969" s="39"/>
      <c r="AI4969" s="39"/>
      <c r="AJ4969" s="39"/>
      <c r="AK4969" s="39"/>
      <c r="AL4969" s="39"/>
      <c r="AM4969" s="102">
        <f t="shared" si="233"/>
        <v>0</v>
      </c>
      <c r="AN4969" s="101">
        <f t="shared" si="234"/>
        <v>0</v>
      </c>
      <c r="AO4969" s="107" t="str">
        <f t="shared" si="232"/>
        <v/>
      </c>
      <c r="AP4969" s="40"/>
      <c r="AQ4969" s="45"/>
      <c r="AR4969" s="45"/>
      <c r="AS4969" s="45"/>
      <c r="AT4969" s="45"/>
      <c r="AU4969" s="41"/>
      <c r="AV4969" s="41"/>
      <c r="AW4969" s="42"/>
    </row>
    <row r="4970" spans="1:49" s="35" customFormat="1" x14ac:dyDescent="0.2">
      <c r="A4970" s="44"/>
      <c r="B4970" s="105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  <c r="AA4970" s="39"/>
      <c r="AB4970" s="39"/>
      <c r="AC4970" s="39"/>
      <c r="AD4970" s="39"/>
      <c r="AE4970" s="39"/>
      <c r="AF4970" s="39"/>
      <c r="AG4970" s="39"/>
      <c r="AH4970" s="39"/>
      <c r="AI4970" s="39"/>
      <c r="AJ4970" s="39"/>
      <c r="AK4970" s="39"/>
      <c r="AL4970" s="39"/>
      <c r="AM4970" s="102">
        <f t="shared" si="233"/>
        <v>0</v>
      </c>
      <c r="AN4970" s="101">
        <f t="shared" si="234"/>
        <v>0</v>
      </c>
      <c r="AO4970" s="107" t="str">
        <f t="shared" si="232"/>
        <v/>
      </c>
      <c r="AP4970" s="40"/>
      <c r="AQ4970" s="45"/>
      <c r="AR4970" s="45"/>
      <c r="AS4970" s="45"/>
      <c r="AT4970" s="45"/>
      <c r="AU4970" s="41"/>
      <c r="AV4970" s="41"/>
      <c r="AW4970" s="42"/>
    </row>
    <row r="4971" spans="1:49" s="35" customFormat="1" x14ac:dyDescent="0.2">
      <c r="A4971" s="44"/>
      <c r="B4971" s="105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  <c r="AA4971" s="39"/>
      <c r="AB4971" s="39"/>
      <c r="AC4971" s="39"/>
      <c r="AD4971" s="39"/>
      <c r="AE4971" s="39"/>
      <c r="AF4971" s="39"/>
      <c r="AG4971" s="39"/>
      <c r="AH4971" s="39"/>
      <c r="AI4971" s="39"/>
      <c r="AJ4971" s="39"/>
      <c r="AK4971" s="39"/>
      <c r="AL4971" s="39"/>
      <c r="AM4971" s="102">
        <f t="shared" si="233"/>
        <v>0</v>
      </c>
      <c r="AN4971" s="101">
        <f t="shared" si="234"/>
        <v>0</v>
      </c>
      <c r="AO4971" s="107" t="str">
        <f t="shared" si="232"/>
        <v/>
      </c>
      <c r="AP4971" s="40"/>
      <c r="AQ4971" s="45"/>
      <c r="AR4971" s="45"/>
      <c r="AS4971" s="45"/>
      <c r="AT4971" s="45"/>
      <c r="AU4971" s="41"/>
      <c r="AV4971" s="41"/>
      <c r="AW4971" s="42"/>
    </row>
    <row r="4972" spans="1:49" s="35" customFormat="1" x14ac:dyDescent="0.2">
      <c r="A4972" s="44"/>
      <c r="B4972" s="105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  <c r="AA4972" s="39"/>
      <c r="AB4972" s="39"/>
      <c r="AC4972" s="39"/>
      <c r="AD4972" s="39"/>
      <c r="AE4972" s="39"/>
      <c r="AF4972" s="39"/>
      <c r="AG4972" s="39"/>
      <c r="AH4972" s="39"/>
      <c r="AI4972" s="39"/>
      <c r="AJ4972" s="39"/>
      <c r="AK4972" s="39"/>
      <c r="AL4972" s="39"/>
      <c r="AM4972" s="102">
        <f t="shared" si="233"/>
        <v>0</v>
      </c>
      <c r="AN4972" s="101">
        <f t="shared" si="234"/>
        <v>0</v>
      </c>
      <c r="AO4972" s="107" t="str">
        <f t="shared" si="232"/>
        <v/>
      </c>
      <c r="AP4972" s="40"/>
      <c r="AQ4972" s="45"/>
      <c r="AR4972" s="45"/>
      <c r="AS4972" s="45"/>
      <c r="AT4972" s="45"/>
      <c r="AU4972" s="41"/>
      <c r="AV4972" s="41"/>
      <c r="AW4972" s="42"/>
    </row>
    <row r="4973" spans="1:49" s="35" customFormat="1" x14ac:dyDescent="0.2">
      <c r="A4973" s="44"/>
      <c r="B4973" s="105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  <c r="AA4973" s="39"/>
      <c r="AB4973" s="39"/>
      <c r="AC4973" s="39"/>
      <c r="AD4973" s="39"/>
      <c r="AE4973" s="39"/>
      <c r="AF4973" s="39"/>
      <c r="AG4973" s="39"/>
      <c r="AH4973" s="39"/>
      <c r="AI4973" s="39"/>
      <c r="AJ4973" s="39"/>
      <c r="AK4973" s="39"/>
      <c r="AL4973" s="39"/>
      <c r="AM4973" s="102">
        <f t="shared" si="233"/>
        <v>0</v>
      </c>
      <c r="AN4973" s="101">
        <f t="shared" si="234"/>
        <v>0</v>
      </c>
      <c r="AO4973" s="107" t="str">
        <f t="shared" si="232"/>
        <v/>
      </c>
      <c r="AP4973" s="40"/>
      <c r="AQ4973" s="45"/>
      <c r="AR4973" s="45"/>
      <c r="AS4973" s="45"/>
      <c r="AT4973" s="45"/>
      <c r="AU4973" s="41"/>
      <c r="AV4973" s="41"/>
      <c r="AW4973" s="42"/>
    </row>
    <row r="4974" spans="1:49" s="35" customFormat="1" x14ac:dyDescent="0.2">
      <c r="A4974" s="44"/>
      <c r="B4974" s="105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  <c r="AA4974" s="39"/>
      <c r="AB4974" s="39"/>
      <c r="AC4974" s="39"/>
      <c r="AD4974" s="39"/>
      <c r="AE4974" s="39"/>
      <c r="AF4974" s="39"/>
      <c r="AG4974" s="39"/>
      <c r="AH4974" s="39"/>
      <c r="AI4974" s="39"/>
      <c r="AJ4974" s="39"/>
      <c r="AK4974" s="39"/>
      <c r="AL4974" s="39"/>
      <c r="AM4974" s="102">
        <f t="shared" si="233"/>
        <v>0</v>
      </c>
      <c r="AN4974" s="101">
        <f t="shared" si="234"/>
        <v>0</v>
      </c>
      <c r="AO4974" s="107" t="str">
        <f t="shared" si="232"/>
        <v/>
      </c>
      <c r="AP4974" s="40"/>
      <c r="AQ4974" s="45"/>
      <c r="AR4974" s="45"/>
      <c r="AS4974" s="45"/>
      <c r="AT4974" s="45"/>
      <c r="AU4974" s="41"/>
      <c r="AV4974" s="41"/>
      <c r="AW4974" s="42"/>
    </row>
    <row r="4975" spans="1:49" s="35" customFormat="1" x14ac:dyDescent="0.2">
      <c r="A4975" s="44"/>
      <c r="B4975" s="105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  <c r="AA4975" s="39"/>
      <c r="AB4975" s="39"/>
      <c r="AC4975" s="39"/>
      <c r="AD4975" s="39"/>
      <c r="AE4975" s="39"/>
      <c r="AF4975" s="39"/>
      <c r="AG4975" s="39"/>
      <c r="AH4975" s="39"/>
      <c r="AI4975" s="39"/>
      <c r="AJ4975" s="39"/>
      <c r="AK4975" s="39"/>
      <c r="AL4975" s="39"/>
      <c r="AM4975" s="102">
        <f t="shared" si="233"/>
        <v>0</v>
      </c>
      <c r="AN4975" s="101">
        <f t="shared" si="234"/>
        <v>0</v>
      </c>
      <c r="AO4975" s="107" t="str">
        <f t="shared" si="232"/>
        <v/>
      </c>
      <c r="AP4975" s="40"/>
      <c r="AQ4975" s="45"/>
      <c r="AR4975" s="45"/>
      <c r="AS4975" s="45"/>
      <c r="AT4975" s="45"/>
      <c r="AU4975" s="41"/>
      <c r="AV4975" s="41"/>
      <c r="AW4975" s="42"/>
    </row>
    <row r="4976" spans="1:49" s="35" customFormat="1" x14ac:dyDescent="0.2">
      <c r="A4976" s="44"/>
      <c r="B4976" s="105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  <c r="AA4976" s="39"/>
      <c r="AB4976" s="39"/>
      <c r="AC4976" s="39"/>
      <c r="AD4976" s="39"/>
      <c r="AE4976" s="39"/>
      <c r="AF4976" s="39"/>
      <c r="AG4976" s="39"/>
      <c r="AH4976" s="39"/>
      <c r="AI4976" s="39"/>
      <c r="AJ4976" s="39"/>
      <c r="AK4976" s="39"/>
      <c r="AL4976" s="39"/>
      <c r="AM4976" s="102">
        <f t="shared" si="233"/>
        <v>0</v>
      </c>
      <c r="AN4976" s="101">
        <f t="shared" si="234"/>
        <v>0</v>
      </c>
      <c r="AO4976" s="107" t="str">
        <f t="shared" si="232"/>
        <v/>
      </c>
      <c r="AP4976" s="40"/>
      <c r="AQ4976" s="45"/>
      <c r="AR4976" s="45"/>
      <c r="AS4976" s="45"/>
      <c r="AT4976" s="45"/>
      <c r="AU4976" s="41"/>
      <c r="AV4976" s="41"/>
      <c r="AW4976" s="42"/>
    </row>
    <row r="4977" spans="1:49" s="35" customFormat="1" x14ac:dyDescent="0.2">
      <c r="A4977" s="44"/>
      <c r="B4977" s="105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  <c r="AA4977" s="39"/>
      <c r="AB4977" s="39"/>
      <c r="AC4977" s="39"/>
      <c r="AD4977" s="39"/>
      <c r="AE4977" s="39"/>
      <c r="AF4977" s="39"/>
      <c r="AG4977" s="39"/>
      <c r="AH4977" s="39"/>
      <c r="AI4977" s="39"/>
      <c r="AJ4977" s="39"/>
      <c r="AK4977" s="39"/>
      <c r="AL4977" s="39"/>
      <c r="AM4977" s="102">
        <f t="shared" si="233"/>
        <v>0</v>
      </c>
      <c r="AN4977" s="101">
        <f t="shared" si="234"/>
        <v>0</v>
      </c>
      <c r="AO4977" s="107" t="str">
        <f t="shared" si="232"/>
        <v/>
      </c>
      <c r="AP4977" s="40"/>
      <c r="AQ4977" s="45"/>
      <c r="AR4977" s="45"/>
      <c r="AS4977" s="45"/>
      <c r="AT4977" s="45"/>
      <c r="AU4977" s="41"/>
      <c r="AV4977" s="41"/>
      <c r="AW4977" s="42"/>
    </row>
    <row r="4978" spans="1:49" s="35" customFormat="1" x14ac:dyDescent="0.2">
      <c r="A4978" s="44"/>
      <c r="B4978" s="105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  <c r="AA4978" s="39"/>
      <c r="AB4978" s="39"/>
      <c r="AC4978" s="39"/>
      <c r="AD4978" s="39"/>
      <c r="AE4978" s="39"/>
      <c r="AF4978" s="39"/>
      <c r="AG4978" s="39"/>
      <c r="AH4978" s="39"/>
      <c r="AI4978" s="39"/>
      <c r="AJ4978" s="39"/>
      <c r="AK4978" s="39"/>
      <c r="AL4978" s="39"/>
      <c r="AM4978" s="102">
        <f t="shared" si="233"/>
        <v>0</v>
      </c>
      <c r="AN4978" s="101">
        <f t="shared" si="234"/>
        <v>0</v>
      </c>
      <c r="AO4978" s="107" t="str">
        <f t="shared" si="232"/>
        <v/>
      </c>
      <c r="AP4978" s="40"/>
      <c r="AQ4978" s="45"/>
      <c r="AR4978" s="45"/>
      <c r="AS4978" s="45"/>
      <c r="AT4978" s="45"/>
      <c r="AU4978" s="41"/>
      <c r="AV4978" s="41"/>
      <c r="AW4978" s="42"/>
    </row>
    <row r="4979" spans="1:49" s="35" customFormat="1" x14ac:dyDescent="0.2">
      <c r="A4979" s="44"/>
      <c r="B4979" s="105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  <c r="AA4979" s="39"/>
      <c r="AB4979" s="39"/>
      <c r="AC4979" s="39"/>
      <c r="AD4979" s="39"/>
      <c r="AE4979" s="39"/>
      <c r="AF4979" s="39"/>
      <c r="AG4979" s="39"/>
      <c r="AH4979" s="39"/>
      <c r="AI4979" s="39"/>
      <c r="AJ4979" s="39"/>
      <c r="AK4979" s="39"/>
      <c r="AL4979" s="39"/>
      <c r="AM4979" s="102">
        <f t="shared" si="233"/>
        <v>0</v>
      </c>
      <c r="AN4979" s="101">
        <f t="shared" si="234"/>
        <v>0</v>
      </c>
      <c r="AO4979" s="107" t="str">
        <f t="shared" si="232"/>
        <v/>
      </c>
      <c r="AP4979" s="40"/>
      <c r="AQ4979" s="45"/>
      <c r="AR4979" s="45"/>
      <c r="AS4979" s="45"/>
      <c r="AT4979" s="45"/>
      <c r="AU4979" s="41"/>
      <c r="AV4979" s="41"/>
      <c r="AW4979" s="42"/>
    </row>
    <row r="4980" spans="1:49" s="35" customFormat="1" x14ac:dyDescent="0.2">
      <c r="A4980" s="44"/>
      <c r="B4980" s="105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  <c r="AA4980" s="39"/>
      <c r="AB4980" s="39"/>
      <c r="AC4980" s="39"/>
      <c r="AD4980" s="39"/>
      <c r="AE4980" s="39"/>
      <c r="AF4980" s="39"/>
      <c r="AG4980" s="39"/>
      <c r="AH4980" s="39"/>
      <c r="AI4980" s="39"/>
      <c r="AJ4980" s="39"/>
      <c r="AK4980" s="39"/>
      <c r="AL4980" s="39"/>
      <c r="AM4980" s="102">
        <f t="shared" si="233"/>
        <v>0</v>
      </c>
      <c r="AN4980" s="101">
        <f t="shared" si="234"/>
        <v>0</v>
      </c>
      <c r="AO4980" s="107" t="str">
        <f t="shared" si="232"/>
        <v/>
      </c>
      <c r="AP4980" s="40"/>
      <c r="AQ4980" s="45"/>
      <c r="AR4980" s="45"/>
      <c r="AS4980" s="45"/>
      <c r="AT4980" s="45"/>
      <c r="AU4980" s="41"/>
      <c r="AV4980" s="41"/>
      <c r="AW4980" s="42"/>
    </row>
    <row r="4981" spans="1:49" s="35" customFormat="1" x14ac:dyDescent="0.2">
      <c r="A4981" s="44"/>
      <c r="B4981" s="105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  <c r="AA4981" s="39"/>
      <c r="AB4981" s="39"/>
      <c r="AC4981" s="39"/>
      <c r="AD4981" s="39"/>
      <c r="AE4981" s="39"/>
      <c r="AF4981" s="39"/>
      <c r="AG4981" s="39"/>
      <c r="AH4981" s="39"/>
      <c r="AI4981" s="39"/>
      <c r="AJ4981" s="39"/>
      <c r="AK4981" s="39"/>
      <c r="AL4981" s="39"/>
      <c r="AM4981" s="102">
        <f t="shared" si="233"/>
        <v>0</v>
      </c>
      <c r="AN4981" s="101">
        <f t="shared" si="234"/>
        <v>0</v>
      </c>
      <c r="AO4981" s="107" t="str">
        <f t="shared" si="232"/>
        <v/>
      </c>
      <c r="AP4981" s="40"/>
      <c r="AQ4981" s="45"/>
      <c r="AR4981" s="45"/>
      <c r="AS4981" s="45"/>
      <c r="AT4981" s="45"/>
      <c r="AU4981" s="41"/>
      <c r="AV4981" s="41"/>
      <c r="AW4981" s="42"/>
    </row>
    <row r="4982" spans="1:49" s="35" customFormat="1" x14ac:dyDescent="0.2">
      <c r="A4982" s="44"/>
      <c r="B4982" s="105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  <c r="AA4982" s="39"/>
      <c r="AB4982" s="39"/>
      <c r="AC4982" s="39"/>
      <c r="AD4982" s="39"/>
      <c r="AE4982" s="39"/>
      <c r="AF4982" s="39"/>
      <c r="AG4982" s="39"/>
      <c r="AH4982" s="39"/>
      <c r="AI4982" s="39"/>
      <c r="AJ4982" s="39"/>
      <c r="AK4982" s="39"/>
      <c r="AL4982" s="39"/>
      <c r="AM4982" s="102">
        <f t="shared" si="233"/>
        <v>0</v>
      </c>
      <c r="AN4982" s="101">
        <f t="shared" si="234"/>
        <v>0</v>
      </c>
      <c r="AO4982" s="107" t="str">
        <f t="shared" si="232"/>
        <v/>
      </c>
      <c r="AP4982" s="40"/>
      <c r="AQ4982" s="45"/>
      <c r="AR4982" s="45"/>
      <c r="AS4982" s="45"/>
      <c r="AT4982" s="45"/>
      <c r="AU4982" s="41"/>
      <c r="AV4982" s="41"/>
      <c r="AW4982" s="42"/>
    </row>
    <row r="4983" spans="1:49" s="35" customFormat="1" x14ac:dyDescent="0.2">
      <c r="A4983" s="44"/>
      <c r="B4983" s="105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  <c r="AA4983" s="39"/>
      <c r="AB4983" s="39"/>
      <c r="AC4983" s="39"/>
      <c r="AD4983" s="39"/>
      <c r="AE4983" s="39"/>
      <c r="AF4983" s="39"/>
      <c r="AG4983" s="39"/>
      <c r="AH4983" s="39"/>
      <c r="AI4983" s="39"/>
      <c r="AJ4983" s="39"/>
      <c r="AK4983" s="39"/>
      <c r="AL4983" s="39"/>
      <c r="AM4983" s="102">
        <f t="shared" si="233"/>
        <v>0</v>
      </c>
      <c r="AN4983" s="101">
        <f t="shared" si="234"/>
        <v>0</v>
      </c>
      <c r="AO4983" s="107" t="str">
        <f t="shared" si="232"/>
        <v/>
      </c>
      <c r="AP4983" s="40"/>
      <c r="AQ4983" s="45"/>
      <c r="AR4983" s="45"/>
      <c r="AS4983" s="45"/>
      <c r="AT4983" s="45"/>
      <c r="AU4983" s="41"/>
      <c r="AV4983" s="41"/>
      <c r="AW4983" s="42"/>
    </row>
    <row r="4984" spans="1:49" s="35" customFormat="1" x14ac:dyDescent="0.2">
      <c r="A4984" s="44"/>
      <c r="B4984" s="105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  <c r="AA4984" s="39"/>
      <c r="AB4984" s="39"/>
      <c r="AC4984" s="39"/>
      <c r="AD4984" s="39"/>
      <c r="AE4984" s="39"/>
      <c r="AF4984" s="39"/>
      <c r="AG4984" s="39"/>
      <c r="AH4984" s="39"/>
      <c r="AI4984" s="39"/>
      <c r="AJ4984" s="39"/>
      <c r="AK4984" s="39"/>
      <c r="AL4984" s="39"/>
      <c r="AM4984" s="102">
        <f t="shared" si="233"/>
        <v>0</v>
      </c>
      <c r="AN4984" s="101">
        <f t="shared" si="234"/>
        <v>0</v>
      </c>
      <c r="AO4984" s="107" t="str">
        <f t="shared" si="232"/>
        <v/>
      </c>
      <c r="AP4984" s="40"/>
      <c r="AQ4984" s="45"/>
      <c r="AR4984" s="45"/>
      <c r="AS4984" s="45"/>
      <c r="AT4984" s="45"/>
      <c r="AU4984" s="41"/>
      <c r="AV4984" s="41"/>
      <c r="AW4984" s="42"/>
    </row>
    <row r="4985" spans="1:49" s="35" customFormat="1" x14ac:dyDescent="0.2">
      <c r="A4985" s="44"/>
      <c r="B4985" s="105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  <c r="AA4985" s="39"/>
      <c r="AB4985" s="39"/>
      <c r="AC4985" s="39"/>
      <c r="AD4985" s="39"/>
      <c r="AE4985" s="39"/>
      <c r="AF4985" s="39"/>
      <c r="AG4985" s="39"/>
      <c r="AH4985" s="39"/>
      <c r="AI4985" s="39"/>
      <c r="AJ4985" s="39"/>
      <c r="AK4985" s="39"/>
      <c r="AL4985" s="39"/>
      <c r="AM4985" s="102">
        <f t="shared" si="233"/>
        <v>0</v>
      </c>
      <c r="AN4985" s="101">
        <f t="shared" si="234"/>
        <v>0</v>
      </c>
      <c r="AO4985" s="107" t="str">
        <f t="shared" si="232"/>
        <v/>
      </c>
      <c r="AP4985" s="40"/>
      <c r="AQ4985" s="45"/>
      <c r="AR4985" s="45"/>
      <c r="AS4985" s="45"/>
      <c r="AT4985" s="45"/>
      <c r="AU4985" s="41"/>
      <c r="AV4985" s="41"/>
      <c r="AW4985" s="42"/>
    </row>
    <row r="4986" spans="1:49" s="35" customFormat="1" x14ac:dyDescent="0.2">
      <c r="A4986" s="44"/>
      <c r="B4986" s="105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  <c r="AA4986" s="39"/>
      <c r="AB4986" s="39"/>
      <c r="AC4986" s="39"/>
      <c r="AD4986" s="39"/>
      <c r="AE4986" s="39"/>
      <c r="AF4986" s="39"/>
      <c r="AG4986" s="39"/>
      <c r="AH4986" s="39"/>
      <c r="AI4986" s="39"/>
      <c r="AJ4986" s="39"/>
      <c r="AK4986" s="39"/>
      <c r="AL4986" s="39"/>
      <c r="AM4986" s="102">
        <f t="shared" si="233"/>
        <v>0</v>
      </c>
      <c r="AN4986" s="101">
        <f t="shared" si="234"/>
        <v>0</v>
      </c>
      <c r="AO4986" s="107" t="str">
        <f t="shared" si="232"/>
        <v/>
      </c>
      <c r="AP4986" s="40"/>
      <c r="AQ4986" s="45"/>
      <c r="AR4986" s="45"/>
      <c r="AS4986" s="45"/>
      <c r="AT4986" s="45"/>
      <c r="AU4986" s="41"/>
      <c r="AV4986" s="41"/>
      <c r="AW4986" s="42"/>
    </row>
    <row r="4987" spans="1:49" s="35" customFormat="1" x14ac:dyDescent="0.2">
      <c r="A4987" s="44"/>
      <c r="B4987" s="105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  <c r="AA4987" s="39"/>
      <c r="AB4987" s="39"/>
      <c r="AC4987" s="39"/>
      <c r="AD4987" s="39"/>
      <c r="AE4987" s="39"/>
      <c r="AF4987" s="39"/>
      <c r="AG4987" s="39"/>
      <c r="AH4987" s="39"/>
      <c r="AI4987" s="39"/>
      <c r="AJ4987" s="39"/>
      <c r="AK4987" s="39"/>
      <c r="AL4987" s="39"/>
      <c r="AM4987" s="102">
        <f t="shared" si="233"/>
        <v>0</v>
      </c>
      <c r="AN4987" s="101">
        <f t="shared" si="234"/>
        <v>0</v>
      </c>
      <c r="AO4987" s="107" t="str">
        <f t="shared" si="232"/>
        <v/>
      </c>
      <c r="AP4987" s="40"/>
      <c r="AQ4987" s="45"/>
      <c r="AR4987" s="45"/>
      <c r="AS4987" s="45"/>
      <c r="AT4987" s="45"/>
      <c r="AU4987" s="41"/>
      <c r="AV4987" s="41"/>
      <c r="AW4987" s="42"/>
    </row>
    <row r="4988" spans="1:49" s="35" customFormat="1" x14ac:dyDescent="0.2">
      <c r="A4988" s="44"/>
      <c r="B4988" s="105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  <c r="AA4988" s="39"/>
      <c r="AB4988" s="39"/>
      <c r="AC4988" s="39"/>
      <c r="AD4988" s="39"/>
      <c r="AE4988" s="39"/>
      <c r="AF4988" s="39"/>
      <c r="AG4988" s="39"/>
      <c r="AH4988" s="39"/>
      <c r="AI4988" s="39"/>
      <c r="AJ4988" s="39"/>
      <c r="AK4988" s="39"/>
      <c r="AL4988" s="39"/>
      <c r="AM4988" s="102">
        <f t="shared" si="233"/>
        <v>0</v>
      </c>
      <c r="AN4988" s="101">
        <f t="shared" si="234"/>
        <v>0</v>
      </c>
      <c r="AO4988" s="107" t="str">
        <f t="shared" si="232"/>
        <v/>
      </c>
      <c r="AP4988" s="40"/>
      <c r="AQ4988" s="45"/>
      <c r="AR4988" s="45"/>
      <c r="AS4988" s="45"/>
      <c r="AT4988" s="45"/>
      <c r="AU4988" s="41"/>
      <c r="AV4988" s="41"/>
      <c r="AW4988" s="42"/>
    </row>
    <row r="4989" spans="1:49" s="35" customFormat="1" x14ac:dyDescent="0.2">
      <c r="A4989" s="44"/>
      <c r="B4989" s="105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  <c r="AA4989" s="39"/>
      <c r="AB4989" s="39"/>
      <c r="AC4989" s="39"/>
      <c r="AD4989" s="39"/>
      <c r="AE4989" s="39"/>
      <c r="AF4989" s="39"/>
      <c r="AG4989" s="39"/>
      <c r="AH4989" s="39"/>
      <c r="AI4989" s="39"/>
      <c r="AJ4989" s="39"/>
      <c r="AK4989" s="39"/>
      <c r="AL4989" s="39"/>
      <c r="AM4989" s="102">
        <f t="shared" si="233"/>
        <v>0</v>
      </c>
      <c r="AN4989" s="101">
        <f t="shared" si="234"/>
        <v>0</v>
      </c>
      <c r="AO4989" s="107" t="str">
        <f t="shared" si="232"/>
        <v/>
      </c>
      <c r="AP4989" s="40"/>
      <c r="AQ4989" s="45"/>
      <c r="AR4989" s="45"/>
      <c r="AS4989" s="45"/>
      <c r="AT4989" s="45"/>
      <c r="AU4989" s="41"/>
      <c r="AV4989" s="41"/>
      <c r="AW4989" s="42"/>
    </row>
    <row r="4990" spans="1:49" s="35" customFormat="1" x14ac:dyDescent="0.2">
      <c r="A4990" s="44"/>
      <c r="B4990" s="105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  <c r="AA4990" s="39"/>
      <c r="AB4990" s="39"/>
      <c r="AC4990" s="39"/>
      <c r="AD4990" s="39"/>
      <c r="AE4990" s="39"/>
      <c r="AF4990" s="39"/>
      <c r="AG4990" s="39"/>
      <c r="AH4990" s="39"/>
      <c r="AI4990" s="39"/>
      <c r="AJ4990" s="39"/>
      <c r="AK4990" s="39"/>
      <c r="AL4990" s="39"/>
      <c r="AM4990" s="102">
        <f t="shared" si="233"/>
        <v>0</v>
      </c>
      <c r="AN4990" s="101">
        <f t="shared" si="234"/>
        <v>0</v>
      </c>
      <c r="AO4990" s="107" t="str">
        <f t="shared" si="232"/>
        <v/>
      </c>
      <c r="AP4990" s="40"/>
      <c r="AQ4990" s="45"/>
      <c r="AR4990" s="45"/>
      <c r="AS4990" s="45"/>
      <c r="AT4990" s="45"/>
      <c r="AU4990" s="41"/>
      <c r="AV4990" s="41"/>
      <c r="AW4990" s="42"/>
    </row>
    <row r="4991" spans="1:49" s="35" customFormat="1" x14ac:dyDescent="0.2">
      <c r="A4991" s="44"/>
      <c r="B4991" s="105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  <c r="AA4991" s="39"/>
      <c r="AB4991" s="39"/>
      <c r="AC4991" s="39"/>
      <c r="AD4991" s="39"/>
      <c r="AE4991" s="39"/>
      <c r="AF4991" s="39"/>
      <c r="AG4991" s="39"/>
      <c r="AH4991" s="39"/>
      <c r="AI4991" s="39"/>
      <c r="AJ4991" s="39"/>
      <c r="AK4991" s="39"/>
      <c r="AL4991" s="39"/>
      <c r="AM4991" s="102">
        <f t="shared" si="233"/>
        <v>0</v>
      </c>
      <c r="AN4991" s="101">
        <f t="shared" si="234"/>
        <v>0</v>
      </c>
      <c r="AO4991" s="107" t="str">
        <f t="shared" si="232"/>
        <v/>
      </c>
      <c r="AP4991" s="40"/>
      <c r="AQ4991" s="45"/>
      <c r="AR4991" s="45"/>
      <c r="AS4991" s="45"/>
      <c r="AT4991" s="45"/>
      <c r="AU4991" s="41"/>
      <c r="AV4991" s="41"/>
      <c r="AW4991" s="42"/>
    </row>
    <row r="4992" spans="1:49" s="35" customFormat="1" x14ac:dyDescent="0.2">
      <c r="A4992" s="44"/>
      <c r="B4992" s="105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  <c r="AA4992" s="39"/>
      <c r="AB4992" s="39"/>
      <c r="AC4992" s="39"/>
      <c r="AD4992" s="39"/>
      <c r="AE4992" s="39"/>
      <c r="AF4992" s="39"/>
      <c r="AG4992" s="39"/>
      <c r="AH4992" s="39"/>
      <c r="AI4992" s="39"/>
      <c r="AJ4992" s="39"/>
      <c r="AK4992" s="39"/>
      <c r="AL4992" s="39"/>
      <c r="AM4992" s="102">
        <f t="shared" si="233"/>
        <v>0</v>
      </c>
      <c r="AN4992" s="101">
        <f t="shared" si="234"/>
        <v>0</v>
      </c>
      <c r="AO4992" s="107" t="str">
        <f t="shared" si="232"/>
        <v/>
      </c>
      <c r="AP4992" s="40"/>
      <c r="AQ4992" s="45"/>
      <c r="AR4992" s="45"/>
      <c r="AS4992" s="45"/>
      <c r="AT4992" s="45"/>
      <c r="AU4992" s="41"/>
      <c r="AV4992" s="41"/>
      <c r="AW4992" s="42"/>
    </row>
    <row r="4993" spans="1:49" s="35" customFormat="1" x14ac:dyDescent="0.2">
      <c r="A4993" s="44"/>
      <c r="B4993" s="105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  <c r="AA4993" s="39"/>
      <c r="AB4993" s="39"/>
      <c r="AC4993" s="39"/>
      <c r="AD4993" s="39"/>
      <c r="AE4993" s="39"/>
      <c r="AF4993" s="39"/>
      <c r="AG4993" s="39"/>
      <c r="AH4993" s="39"/>
      <c r="AI4993" s="39"/>
      <c r="AJ4993" s="39"/>
      <c r="AK4993" s="39"/>
      <c r="AL4993" s="39"/>
      <c r="AM4993" s="102">
        <f t="shared" si="233"/>
        <v>0</v>
      </c>
      <c r="AN4993" s="101">
        <f t="shared" si="234"/>
        <v>0</v>
      </c>
      <c r="AO4993" s="107" t="str">
        <f t="shared" si="232"/>
        <v/>
      </c>
      <c r="AP4993" s="40"/>
      <c r="AQ4993" s="45"/>
      <c r="AR4993" s="45"/>
      <c r="AS4993" s="45"/>
      <c r="AT4993" s="45"/>
      <c r="AU4993" s="41"/>
      <c r="AV4993" s="41"/>
      <c r="AW4993" s="42"/>
    </row>
    <row r="4994" spans="1:49" s="35" customFormat="1" x14ac:dyDescent="0.2">
      <c r="A4994" s="44"/>
      <c r="B4994" s="105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  <c r="AA4994" s="39"/>
      <c r="AB4994" s="39"/>
      <c r="AC4994" s="39"/>
      <c r="AD4994" s="39"/>
      <c r="AE4994" s="39"/>
      <c r="AF4994" s="39"/>
      <c r="AG4994" s="39"/>
      <c r="AH4994" s="39"/>
      <c r="AI4994" s="39"/>
      <c r="AJ4994" s="39"/>
      <c r="AK4994" s="39"/>
      <c r="AL4994" s="39"/>
      <c r="AM4994" s="102">
        <f t="shared" si="233"/>
        <v>0</v>
      </c>
      <c r="AN4994" s="101">
        <f t="shared" si="234"/>
        <v>0</v>
      </c>
      <c r="AO4994" s="107" t="str">
        <f t="shared" si="232"/>
        <v/>
      </c>
      <c r="AP4994" s="40"/>
      <c r="AQ4994" s="45"/>
      <c r="AR4994" s="45"/>
      <c r="AS4994" s="45"/>
      <c r="AT4994" s="45"/>
      <c r="AU4994" s="41"/>
      <c r="AV4994" s="41"/>
      <c r="AW4994" s="42"/>
    </row>
    <row r="4995" spans="1:49" s="35" customFormat="1" x14ac:dyDescent="0.2">
      <c r="A4995" s="44"/>
      <c r="B4995" s="105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  <c r="AA4995" s="39"/>
      <c r="AB4995" s="39"/>
      <c r="AC4995" s="39"/>
      <c r="AD4995" s="39"/>
      <c r="AE4995" s="39"/>
      <c r="AF4995" s="39"/>
      <c r="AG4995" s="39"/>
      <c r="AH4995" s="39"/>
      <c r="AI4995" s="39"/>
      <c r="AJ4995" s="39"/>
      <c r="AK4995" s="39"/>
      <c r="AL4995" s="39"/>
      <c r="AM4995" s="102">
        <f t="shared" si="233"/>
        <v>0</v>
      </c>
      <c r="AN4995" s="101">
        <f t="shared" si="234"/>
        <v>0</v>
      </c>
      <c r="AO4995" s="107" t="str">
        <f t="shared" si="232"/>
        <v/>
      </c>
      <c r="AP4995" s="40"/>
      <c r="AQ4995" s="45"/>
      <c r="AR4995" s="45"/>
      <c r="AS4995" s="45"/>
      <c r="AT4995" s="45"/>
      <c r="AU4995" s="41"/>
      <c r="AV4995" s="41"/>
      <c r="AW4995" s="42"/>
    </row>
    <row r="4996" spans="1:49" s="35" customFormat="1" x14ac:dyDescent="0.2">
      <c r="A4996" s="44"/>
      <c r="B4996" s="105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  <c r="AA4996" s="39"/>
      <c r="AB4996" s="39"/>
      <c r="AC4996" s="39"/>
      <c r="AD4996" s="39"/>
      <c r="AE4996" s="39"/>
      <c r="AF4996" s="39"/>
      <c r="AG4996" s="39"/>
      <c r="AH4996" s="39"/>
      <c r="AI4996" s="39"/>
      <c r="AJ4996" s="39"/>
      <c r="AK4996" s="39"/>
      <c r="AL4996" s="39"/>
      <c r="AM4996" s="102">
        <f t="shared" si="233"/>
        <v>0</v>
      </c>
      <c r="AN4996" s="101">
        <f t="shared" si="234"/>
        <v>0</v>
      </c>
      <c r="AO4996" s="107" t="str">
        <f t="shared" si="232"/>
        <v/>
      </c>
      <c r="AP4996" s="40"/>
      <c r="AQ4996" s="45"/>
      <c r="AR4996" s="45"/>
      <c r="AS4996" s="45"/>
      <c r="AT4996" s="45"/>
      <c r="AU4996" s="41"/>
      <c r="AV4996" s="41"/>
      <c r="AW4996" s="42"/>
    </row>
    <row r="4997" spans="1:49" s="35" customFormat="1" x14ac:dyDescent="0.2">
      <c r="A4997" s="44"/>
      <c r="B4997" s="105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  <c r="AA4997" s="39"/>
      <c r="AB4997" s="39"/>
      <c r="AC4997" s="39"/>
      <c r="AD4997" s="39"/>
      <c r="AE4997" s="39"/>
      <c r="AF4997" s="39"/>
      <c r="AG4997" s="39"/>
      <c r="AH4997" s="39"/>
      <c r="AI4997" s="39"/>
      <c r="AJ4997" s="39"/>
      <c r="AK4997" s="39"/>
      <c r="AL4997" s="39"/>
      <c r="AM4997" s="102">
        <f t="shared" si="233"/>
        <v>0</v>
      </c>
      <c r="AN4997" s="101">
        <f t="shared" si="234"/>
        <v>0</v>
      </c>
      <c r="AO4997" s="107" t="str">
        <f t="shared" si="232"/>
        <v/>
      </c>
      <c r="AP4997" s="40"/>
      <c r="AQ4997" s="45"/>
      <c r="AR4997" s="45"/>
      <c r="AS4997" s="45"/>
      <c r="AT4997" s="45"/>
      <c r="AU4997" s="41"/>
      <c r="AV4997" s="41"/>
      <c r="AW4997" s="42"/>
    </row>
    <row r="4998" spans="1:49" s="35" customFormat="1" x14ac:dyDescent="0.2">
      <c r="A4998" s="44"/>
      <c r="B4998" s="105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  <c r="AA4998" s="39"/>
      <c r="AB4998" s="39"/>
      <c r="AC4998" s="39"/>
      <c r="AD4998" s="39"/>
      <c r="AE4998" s="39"/>
      <c r="AF4998" s="39"/>
      <c r="AG4998" s="39"/>
      <c r="AH4998" s="39"/>
      <c r="AI4998" s="39"/>
      <c r="AJ4998" s="39"/>
      <c r="AK4998" s="39"/>
      <c r="AL4998" s="39"/>
      <c r="AM4998" s="102">
        <f t="shared" si="233"/>
        <v>0</v>
      </c>
      <c r="AN4998" s="101">
        <f t="shared" si="234"/>
        <v>0</v>
      </c>
      <c r="AO4998" s="107" t="str">
        <f t="shared" si="232"/>
        <v/>
      </c>
      <c r="AP4998" s="40"/>
      <c r="AQ4998" s="45"/>
      <c r="AR4998" s="45"/>
      <c r="AS4998" s="45"/>
      <c r="AT4998" s="45"/>
      <c r="AU4998" s="41"/>
      <c r="AV4998" s="41"/>
      <c r="AW4998" s="42"/>
    </row>
    <row r="4999" spans="1:49" s="35" customFormat="1" x14ac:dyDescent="0.2">
      <c r="A4999" s="44"/>
      <c r="B4999" s="105"/>
      <c r="C4999" s="39"/>
      <c r="D4999" s="39"/>
      <c r="E4999" s="39"/>
      <c r="F4999" s="39"/>
      <c r="G4999" s="39"/>
      <c r="H4999" s="39"/>
      <c r="I4999" s="39"/>
      <c r="J4999" s="39"/>
      <c r="K4999" s="39"/>
      <c r="L4999" s="39"/>
      <c r="M4999" s="39"/>
      <c r="N4999" s="39"/>
      <c r="O4999" s="39"/>
      <c r="P4999" s="39"/>
      <c r="Q4999" s="39"/>
      <c r="R4999" s="39"/>
      <c r="S4999" s="39"/>
      <c r="T4999" s="39"/>
      <c r="U4999" s="39"/>
      <c r="V4999" s="39"/>
      <c r="W4999" s="39"/>
      <c r="X4999" s="39"/>
      <c r="Y4999" s="39"/>
      <c r="Z4999" s="39"/>
      <c r="AA4999" s="39"/>
      <c r="AB4999" s="39"/>
      <c r="AC4999" s="39"/>
      <c r="AD4999" s="39"/>
      <c r="AE4999" s="39"/>
      <c r="AF4999" s="39"/>
      <c r="AG4999" s="39"/>
      <c r="AH4999" s="39"/>
      <c r="AI4999" s="39"/>
      <c r="AJ4999" s="39"/>
      <c r="AK4999" s="39"/>
      <c r="AL4999" s="39"/>
      <c r="AM4999" s="102">
        <f t="shared" si="233"/>
        <v>0</v>
      </c>
      <c r="AN4999" s="101">
        <f t="shared" si="234"/>
        <v>0</v>
      </c>
      <c r="AO4999" s="107" t="str">
        <f t="shared" si="232"/>
        <v/>
      </c>
      <c r="AP4999" s="40"/>
      <c r="AQ4999" s="45"/>
      <c r="AR4999" s="45"/>
      <c r="AS4999" s="45"/>
      <c r="AT4999" s="45"/>
      <c r="AU4999" s="41"/>
      <c r="AV4999" s="41"/>
      <c r="AW4999" s="42"/>
    </row>
    <row r="5000" spans="1:49" s="35" customFormat="1" x14ac:dyDescent="0.2">
      <c r="A5000" s="44"/>
      <c r="B5000" s="105"/>
      <c r="C5000" s="39"/>
      <c r="D5000" s="39"/>
      <c r="E5000" s="39"/>
      <c r="F5000" s="39"/>
      <c r="G5000" s="39"/>
      <c r="H5000" s="39"/>
      <c r="I5000" s="39"/>
      <c r="J5000" s="39"/>
      <c r="K5000" s="39"/>
      <c r="L5000" s="39"/>
      <c r="M5000" s="39"/>
      <c r="N5000" s="39"/>
      <c r="O5000" s="39"/>
      <c r="P5000" s="39"/>
      <c r="Q5000" s="39"/>
      <c r="R5000" s="39"/>
      <c r="S5000" s="39"/>
      <c r="T5000" s="39"/>
      <c r="U5000" s="39"/>
      <c r="V5000" s="39"/>
      <c r="W5000" s="39"/>
      <c r="X5000" s="39"/>
      <c r="Y5000" s="39"/>
      <c r="Z5000" s="39"/>
      <c r="AA5000" s="39"/>
      <c r="AB5000" s="39"/>
      <c r="AC5000" s="39"/>
      <c r="AD5000" s="39"/>
      <c r="AE5000" s="39"/>
      <c r="AF5000" s="39"/>
      <c r="AG5000" s="39"/>
      <c r="AH5000" s="39"/>
      <c r="AI5000" s="39"/>
      <c r="AJ5000" s="39"/>
      <c r="AK5000" s="39"/>
      <c r="AL5000" s="39"/>
      <c r="AM5000" s="102">
        <f t="shared" si="233"/>
        <v>0</v>
      </c>
      <c r="AN5000" s="101">
        <f t="shared" si="234"/>
        <v>0</v>
      </c>
      <c r="AO5000" s="107" t="str">
        <f t="shared" si="232"/>
        <v/>
      </c>
      <c r="AP5000" s="40"/>
      <c r="AQ5000" s="45"/>
      <c r="AR5000" s="45"/>
      <c r="AS5000" s="45"/>
      <c r="AT5000" s="45"/>
      <c r="AU5000" s="41"/>
      <c r="AV5000" s="41"/>
      <c r="AW5000" s="42"/>
    </row>
    <row r="5001" spans="1:49" s="34" customFormat="1" x14ac:dyDescent="0.2">
      <c r="B5001" s="106"/>
      <c r="C5001" s="35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35"/>
      <c r="O5001" s="35"/>
      <c r="P5001" s="35"/>
      <c r="Q5001" s="35"/>
      <c r="R5001" s="35"/>
      <c r="S5001" s="35"/>
      <c r="T5001" s="35"/>
      <c r="U5001" s="35"/>
      <c r="V5001" s="35"/>
      <c r="W5001" s="35"/>
      <c r="X5001" s="35"/>
      <c r="Y5001" s="35"/>
      <c r="Z5001" s="35"/>
      <c r="AA5001" s="35"/>
      <c r="AB5001" s="35"/>
      <c r="AC5001" s="35"/>
      <c r="AD5001" s="35"/>
      <c r="AE5001" s="35"/>
      <c r="AF5001" s="35"/>
      <c r="AG5001" s="35"/>
      <c r="AH5001" s="35"/>
      <c r="AI5001" s="35"/>
      <c r="AJ5001" s="35"/>
      <c r="AK5001" s="35"/>
      <c r="AL5001" s="35"/>
      <c r="AM5001" s="59"/>
      <c r="AN5001" s="59"/>
    </row>
  </sheetData>
  <sheetProtection algorithmName="SHA-512" hashValue="DeSswiJEMuQafeysM/yD+WsaEd4AWMrXnGrU2xhpz56Q/0l0VDid3PB/44IThcYj7Qshgt+8rBCOt5OEAWo0LQ==" saltValue="eUwTU9OOhF/09W46aLAHmg==" spinCount="100000" sheet="1" objects="1" scenarios="1"/>
  <mergeCells count="17">
    <mergeCell ref="AO8:AW8"/>
    <mergeCell ref="AA8:AF8"/>
    <mergeCell ref="AG8:AL8"/>
    <mergeCell ref="A8:A10"/>
    <mergeCell ref="I8:L8"/>
    <mergeCell ref="N8:S8"/>
    <mergeCell ref="C8:H8"/>
    <mergeCell ref="D2:H2"/>
    <mergeCell ref="D4:T4"/>
    <mergeCell ref="D5:T5"/>
    <mergeCell ref="D3:U3"/>
    <mergeCell ref="D6:V6"/>
    <mergeCell ref="AO6:AW6"/>
    <mergeCell ref="AO2:AW2"/>
    <mergeCell ref="AO3:AW3"/>
    <mergeCell ref="AO4:AW4"/>
    <mergeCell ref="AO5:AW5"/>
  </mergeCells>
  <conditionalFormatting sqref="AP12:AP5000">
    <cfRule type="expression" dxfId="10" priority="7">
      <formula>$AM12&lt;1</formula>
    </cfRule>
  </conditionalFormatting>
  <conditionalFormatting sqref="AQ12:AQ5000">
    <cfRule type="expression" dxfId="9" priority="8">
      <formula>$AM12&lt;5</formula>
    </cfRule>
  </conditionalFormatting>
  <conditionalFormatting sqref="AR12:AR5000">
    <cfRule type="expression" dxfId="8" priority="6">
      <formula>$AM12&lt;10</formula>
    </cfRule>
  </conditionalFormatting>
  <conditionalFormatting sqref="AS12:AS5000">
    <cfRule type="expression" dxfId="7" priority="5">
      <formula>$AM12&lt;15</formula>
    </cfRule>
  </conditionalFormatting>
  <conditionalFormatting sqref="AT12:AT5000">
    <cfRule type="expression" dxfId="6" priority="4">
      <formula>$AM12&lt;25</formula>
    </cfRule>
  </conditionalFormatting>
  <conditionalFormatting sqref="AU12:AU5000">
    <cfRule type="expression" dxfId="5" priority="3">
      <formula>$AM12&lt;50</formula>
    </cfRule>
  </conditionalFormatting>
  <conditionalFormatting sqref="AV12:AV5000">
    <cfRule type="expression" dxfId="4" priority="2">
      <formula>$AM12&lt;75</formula>
    </cfRule>
  </conditionalFormatting>
  <conditionalFormatting sqref="AW12:AW5000">
    <cfRule type="expression" dxfId="3" priority="1">
      <formula>$AM12&lt;100</formula>
    </cfRule>
  </conditionalFormatting>
  <dataValidations count="9">
    <dataValidation type="list" allowBlank="1" showInputMessage="1" showErrorMessage="1" errorTitle="Incorrect Value Entered" error="Please enter &quot;A&quot; or &quot;a&quot; for the student's prize." sqref="AP12:AP5000">
      <formula1>"A,a"</formula1>
    </dataValidation>
    <dataValidation type="list" allowBlank="1" showInputMessage="1" showErrorMessage="1" errorTitle="Incorrect Value Entered" error="Please enter &quot;B&quot;, &quot;b&quot;, &quot;C&quot;, or &quot;c&quot; for the student's selected prize." sqref="AQ12:AQ5000">
      <formula1>"B,b,C,c"</formula1>
    </dataValidation>
    <dataValidation type="list" allowBlank="1" showInputMessage="1" showErrorMessage="1" errorTitle="Incorrect Value Entered" error="Please enter &quot;D&quot;, &quot;d&quot;, &quot;E&quot; or &quot;e&quot; for the student's selected prize." sqref="AR12:AR5000">
      <formula1>"D,d,E,e"</formula1>
    </dataValidation>
    <dataValidation type="list" allowBlank="1" showInputMessage="1" showErrorMessage="1" errorTitle="Incorrect Value Entered" error="Please enter &quot;F&quot;, &quot;f&quot;, &quot;G&quot;, &quot;g&quot;, &quot;H&quot;, or &quot;h&quot; for the studen't selected prize." sqref="AS12:AS5000">
      <formula1>"F,G,H,f,g,h"</formula1>
    </dataValidation>
    <dataValidation type="list" allowBlank="1" showInputMessage="1" showErrorMessage="1" errorTitle="Incorrect Value Entered" error="Please enter &quot;I&quot;, &quot;i&quot;, &quot;J&quot;, &quot;j&quot;, &quot;K&quot;, or &quot;k&quot; for the student's selected prize." sqref="AT12:AT5000">
      <formula1>"I,J,K,i,j,k"</formula1>
    </dataValidation>
    <dataValidation type="list" allowBlank="1" showInputMessage="1" showErrorMessage="1" errorTitle="Incorrect Value Entered" error="Please enter &quot;L&quot; or &quot;l&quot; for the student's selected prize." sqref="AU12:AU5000">
      <formula1>"L,l"</formula1>
    </dataValidation>
    <dataValidation type="list" allowBlank="1" showInputMessage="1" showErrorMessage="1" errorTitle="Incorrect Value Entered" error="Please enter &quot;M&quot; or &quot;m&quot; for the student's selected prize." sqref="AV12:AV5000">
      <formula1>"m,M"</formula1>
    </dataValidation>
    <dataValidation type="list" allowBlank="1" showInputMessage="1" showErrorMessage="1" errorTitle="Incorrect Value Entered" error="Please enter &quot;N&quot;, &quot;n&quot;, &quot;O&quot;, &quot;o&quot; for the student's selected prize." sqref="AW12:AW5000">
      <formula1>"N,n,O,o"</formula1>
    </dataValidation>
    <dataValidation type="whole" operator="greaterThanOrEqual" allowBlank="1" showInputMessage="1" showErrorMessage="1" error="Please enter a number that is 0 or higher." sqref="C12:AL5000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64"/>
  <sheetViews>
    <sheetView showGridLines="0" zoomScale="85" zoomScaleNormal="85" workbookViewId="0">
      <selection activeCell="A7" sqref="A7:C7"/>
    </sheetView>
  </sheetViews>
  <sheetFormatPr defaultColWidth="9.140625" defaultRowHeight="12.75" x14ac:dyDescent="0.2"/>
  <cols>
    <col min="1" max="1" width="10.140625" style="4" bestFit="1" customWidth="1"/>
    <col min="2" max="2" width="11.7109375" style="4" customWidth="1"/>
    <col min="3" max="3" width="13.7109375" style="4" customWidth="1"/>
    <col min="4" max="4" width="9.7109375" style="4" customWidth="1"/>
    <col min="5" max="5" width="15" style="4" customWidth="1"/>
    <col min="6" max="6" width="9.85546875" style="4" bestFit="1" customWidth="1"/>
    <col min="7" max="7" width="5.28515625" style="4" customWidth="1"/>
    <col min="8" max="8" width="14.42578125" style="4" customWidth="1"/>
    <col min="9" max="9" width="3" style="4" customWidth="1"/>
    <col min="10" max="10" width="6.5703125" style="4" customWidth="1"/>
    <col min="11" max="11" width="1.42578125" style="4" customWidth="1"/>
    <col min="12" max="13" width="9.140625" style="4"/>
    <col min="14" max="14" width="15.42578125" style="4" bestFit="1" customWidth="1"/>
    <col min="15" max="15" width="2" style="4" bestFit="1" customWidth="1"/>
    <col min="16" max="16" width="10.140625" style="4" customWidth="1"/>
    <col min="17" max="17" width="3.28515625" style="4" customWidth="1"/>
    <col min="18" max="28" width="0" style="4" hidden="1" customWidth="1"/>
    <col min="29" max="30" width="14.28515625" style="26" customWidth="1"/>
    <col min="31" max="31" width="50.28515625" style="4" customWidth="1"/>
    <col min="32" max="16384" width="9.140625" style="4"/>
  </cols>
  <sheetData>
    <row r="1" spans="1:31" s="23" customFormat="1" ht="21" customHeight="1" x14ac:dyDescent="0.2">
      <c r="A1" s="2"/>
      <c r="B1" s="3"/>
      <c r="C1" s="3"/>
      <c r="E1" s="162" t="s">
        <v>24</v>
      </c>
      <c r="F1" s="162"/>
      <c r="L1" s="163"/>
      <c r="M1" s="163"/>
      <c r="N1" s="163"/>
      <c r="O1" s="163"/>
      <c r="P1" s="24"/>
      <c r="AC1" s="25"/>
      <c r="AD1" s="25"/>
    </row>
    <row r="2" spans="1:31" ht="15" customHeight="1" x14ac:dyDescent="0.2">
      <c r="D2" s="5"/>
      <c r="E2" s="164" t="s">
        <v>167</v>
      </c>
      <c r="F2" s="164"/>
      <c r="G2" s="164"/>
      <c r="H2" s="164"/>
      <c r="I2" s="164"/>
      <c r="J2" s="164"/>
      <c r="K2" s="164"/>
      <c r="L2" s="164"/>
      <c r="M2" s="164"/>
    </row>
    <row r="3" spans="1:31" ht="15" customHeight="1" x14ac:dyDescent="0.2">
      <c r="E3" s="164" t="s">
        <v>28</v>
      </c>
      <c r="F3" s="164"/>
      <c r="G3" s="164"/>
      <c r="H3" s="164"/>
      <c r="I3" s="164"/>
      <c r="J3" s="164"/>
      <c r="K3" s="164"/>
      <c r="L3" s="164"/>
      <c r="M3" s="164"/>
    </row>
    <row r="4" spans="1:31" ht="15" customHeight="1" x14ac:dyDescent="0.2">
      <c r="E4" s="164" t="s">
        <v>29</v>
      </c>
      <c r="F4" s="164"/>
      <c r="G4" s="164"/>
      <c r="H4" s="164"/>
      <c r="I4" s="164"/>
      <c r="J4" s="164"/>
      <c r="K4" s="164"/>
      <c r="L4" s="164"/>
      <c r="M4" s="164"/>
    </row>
    <row r="5" spans="1:31" ht="12.75" customHeight="1" x14ac:dyDescent="0.2"/>
    <row r="6" spans="1:31" ht="15" customHeight="1" x14ac:dyDescent="0.2">
      <c r="A6" s="165" t="s">
        <v>21</v>
      </c>
      <c r="B6" s="165"/>
      <c r="C6" s="165"/>
      <c r="D6" s="6"/>
      <c r="F6" s="165" t="s">
        <v>3</v>
      </c>
      <c r="G6" s="165"/>
      <c r="H6" s="165"/>
      <c r="I6" s="165"/>
      <c r="J6" s="165"/>
      <c r="L6" s="160" t="s">
        <v>0</v>
      </c>
      <c r="M6" s="161"/>
      <c r="N6" s="166"/>
      <c r="O6" s="166"/>
      <c r="P6" s="166"/>
    </row>
    <row r="7" spans="1:31" s="7" customFormat="1" ht="15" customHeight="1" x14ac:dyDescent="0.2">
      <c r="A7" s="154"/>
      <c r="B7" s="155"/>
      <c r="C7" s="155"/>
      <c r="D7" s="156" t="s">
        <v>19</v>
      </c>
      <c r="E7" s="156" t="s">
        <v>15</v>
      </c>
      <c r="F7" s="159"/>
      <c r="G7" s="157"/>
      <c r="H7" s="157"/>
      <c r="I7" s="157"/>
      <c r="J7" s="157"/>
      <c r="L7" s="160" t="s">
        <v>1</v>
      </c>
      <c r="M7" s="161"/>
      <c r="N7" s="137"/>
      <c r="O7" s="137"/>
      <c r="P7" s="137"/>
      <c r="AC7" s="27"/>
      <c r="AD7" s="27"/>
    </row>
    <row r="8" spans="1:31" s="7" customFormat="1" ht="15" customHeight="1" x14ac:dyDescent="0.2">
      <c r="A8" s="154"/>
      <c r="B8" s="155"/>
      <c r="C8" s="155"/>
      <c r="D8" s="156" t="s">
        <v>25</v>
      </c>
      <c r="E8" s="156" t="s">
        <v>16</v>
      </c>
      <c r="F8" s="157"/>
      <c r="G8" s="157"/>
      <c r="H8" s="157"/>
      <c r="I8" s="157"/>
      <c r="J8" s="157"/>
      <c r="L8" s="160" t="s">
        <v>2</v>
      </c>
      <c r="M8" s="161"/>
      <c r="N8" s="137"/>
      <c r="O8" s="137"/>
      <c r="P8" s="137"/>
      <c r="AC8" s="27"/>
      <c r="AD8" s="27"/>
    </row>
    <row r="9" spans="1:31" s="7" customFormat="1" ht="15" customHeight="1" x14ac:dyDescent="0.2">
      <c r="A9" s="154"/>
      <c r="B9" s="155"/>
      <c r="C9" s="155"/>
      <c r="D9" s="156" t="s">
        <v>17</v>
      </c>
      <c r="E9" s="156" t="s">
        <v>17</v>
      </c>
      <c r="F9" s="157"/>
      <c r="G9" s="157"/>
      <c r="H9" s="157"/>
      <c r="I9" s="157"/>
      <c r="J9" s="157"/>
      <c r="AC9" s="27"/>
      <c r="AD9" s="27"/>
    </row>
    <row r="10" spans="1:31" s="7" customFormat="1" ht="15" customHeight="1" x14ac:dyDescent="0.2">
      <c r="A10" s="154"/>
      <c r="B10" s="155"/>
      <c r="C10" s="155"/>
      <c r="D10" s="156" t="s">
        <v>18</v>
      </c>
      <c r="E10" s="156" t="s">
        <v>18</v>
      </c>
      <c r="F10" s="157"/>
      <c r="G10" s="157"/>
      <c r="H10" s="157"/>
      <c r="I10" s="157"/>
      <c r="J10" s="157"/>
      <c r="AC10" s="27"/>
      <c r="AD10" s="27"/>
    </row>
    <row r="11" spans="1:31" s="7" customFormat="1" ht="15" customHeight="1" x14ac:dyDescent="0.2">
      <c r="A11" s="154"/>
      <c r="B11" s="155"/>
      <c r="C11" s="155"/>
      <c r="D11" s="156" t="s">
        <v>27</v>
      </c>
      <c r="E11" s="156"/>
      <c r="F11" s="157"/>
      <c r="G11" s="157"/>
      <c r="H11" s="157"/>
      <c r="I11" s="157"/>
      <c r="J11" s="157"/>
      <c r="AC11" s="27"/>
      <c r="AD11" s="27"/>
    </row>
    <row r="12" spans="1:31" s="7" customFormat="1" ht="15" customHeight="1" x14ac:dyDescent="0.2">
      <c r="A12" s="158"/>
      <c r="B12" s="155"/>
      <c r="C12" s="155"/>
      <c r="D12" s="156" t="s">
        <v>20</v>
      </c>
      <c r="E12" s="156"/>
      <c r="F12" s="157"/>
      <c r="G12" s="157"/>
      <c r="H12" s="157"/>
      <c r="I12" s="157"/>
      <c r="J12" s="157"/>
      <c r="K12" s="8"/>
      <c r="AC12" s="27"/>
      <c r="AD12" s="27"/>
    </row>
    <row r="13" spans="1:31" x14ac:dyDescent="0.2">
      <c r="K13" s="9"/>
    </row>
    <row r="14" spans="1:31" x14ac:dyDescent="0.2">
      <c r="A14" s="30" t="s">
        <v>8</v>
      </c>
      <c r="B14" s="31" t="s">
        <v>13</v>
      </c>
      <c r="C14" s="149" t="s">
        <v>22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31" t="s">
        <v>169</v>
      </c>
      <c r="O14" s="152" t="s">
        <v>4</v>
      </c>
      <c r="P14" s="153"/>
      <c r="AC14" s="31" t="s">
        <v>127</v>
      </c>
      <c r="AD14" s="31" t="s">
        <v>13</v>
      </c>
      <c r="AE14" s="31" t="s">
        <v>128</v>
      </c>
    </row>
    <row r="15" spans="1:31" ht="15" customHeight="1" x14ac:dyDescent="0.2">
      <c r="A15" s="10" t="str">
        <f>'Student Tally'!C11</f>
        <v>F01</v>
      </c>
      <c r="B15" s="108">
        <f>'Student Tally'!C10</f>
        <v>0</v>
      </c>
      <c r="C15" s="139" t="str">
        <f>CONCATENATE(A15," - ",R15)</f>
        <v>F01 - SmartCell® Black Powerbank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1"/>
      <c r="N15" s="11">
        <v>6</v>
      </c>
      <c r="O15" s="142">
        <f t="shared" ref="O15:O51" si="0">B15*N15</f>
        <v>0</v>
      </c>
      <c r="P15" s="143"/>
      <c r="R15" s="167" t="s">
        <v>65</v>
      </c>
      <c r="S15" s="168"/>
      <c r="T15" s="168"/>
      <c r="U15" s="168"/>
      <c r="V15" s="168"/>
      <c r="W15" s="168"/>
      <c r="X15" s="168"/>
      <c r="Y15" s="168"/>
      <c r="Z15" s="168"/>
      <c r="AA15" s="168"/>
      <c r="AB15" s="169"/>
      <c r="AC15" s="28" t="s">
        <v>129</v>
      </c>
      <c r="AD15" s="28">
        <f>COUNTIF('Student Tally'!AP12:AP5000,"A")</f>
        <v>0</v>
      </c>
      <c r="AE15" s="29" t="s">
        <v>144</v>
      </c>
    </row>
    <row r="16" spans="1:31" ht="15" customHeight="1" x14ac:dyDescent="0.2">
      <c r="A16" s="10" t="str">
        <f>'Student Tally'!D11</f>
        <v>F02</v>
      </c>
      <c r="B16" s="108">
        <f>'Student Tally'!D10</f>
        <v>0</v>
      </c>
      <c r="C16" s="139" t="str">
        <f t="shared" ref="C16:C50" si="1">CONCATENATE(A16," - ",R16)</f>
        <v>F02 - SmartCell® White Powerbank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1"/>
      <c r="N16" s="11">
        <v>6</v>
      </c>
      <c r="O16" s="142">
        <f t="shared" si="0"/>
        <v>0</v>
      </c>
      <c r="P16" s="143"/>
      <c r="R16" s="167" t="s">
        <v>66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9"/>
      <c r="AC16" s="28" t="s">
        <v>130</v>
      </c>
      <c r="AD16" s="28">
        <f>COUNTIF('Student Tally'!AQ12:AQ5000,"B")</f>
        <v>0</v>
      </c>
      <c r="AE16" s="29" t="s">
        <v>145</v>
      </c>
    </row>
    <row r="17" spans="1:31" ht="15" customHeight="1" x14ac:dyDescent="0.2">
      <c r="A17" s="10" t="str">
        <f>'Student Tally'!E11</f>
        <v>F03</v>
      </c>
      <c r="B17" s="108">
        <f>'Student Tally'!E10</f>
        <v>0</v>
      </c>
      <c r="C17" s="139" t="str">
        <f t="shared" si="1"/>
        <v>F03 - SmartCell® Green Powerbank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1"/>
      <c r="N17" s="11">
        <v>6</v>
      </c>
      <c r="O17" s="142">
        <f t="shared" ref="O17:O49" si="2">B17*N17</f>
        <v>0</v>
      </c>
      <c r="P17" s="143"/>
      <c r="R17" s="167" t="s">
        <v>99</v>
      </c>
      <c r="S17" s="168"/>
      <c r="T17" s="168"/>
      <c r="U17" s="168"/>
      <c r="V17" s="168"/>
      <c r="W17" s="168"/>
      <c r="X17" s="168"/>
      <c r="Y17" s="168"/>
      <c r="Z17" s="168"/>
      <c r="AA17" s="168"/>
      <c r="AB17" s="169"/>
      <c r="AC17" s="28" t="s">
        <v>131</v>
      </c>
      <c r="AD17" s="28">
        <f>COUNTIF('Student Tally'!AQ12:AQ5000,"C")</f>
        <v>0</v>
      </c>
      <c r="AE17" s="29" t="s">
        <v>146</v>
      </c>
    </row>
    <row r="18" spans="1:31" ht="15" customHeight="1" x14ac:dyDescent="0.2">
      <c r="A18" s="10" t="str">
        <f>'Student Tally'!F11</f>
        <v>F04</v>
      </c>
      <c r="B18" s="108">
        <f>'Student Tally'!F10</f>
        <v>0</v>
      </c>
      <c r="C18" s="139" t="str">
        <f t="shared" si="1"/>
        <v>F04 - SmartCell® Blue Powerbank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1"/>
      <c r="N18" s="11">
        <v>6</v>
      </c>
      <c r="O18" s="142">
        <f t="shared" si="2"/>
        <v>0</v>
      </c>
      <c r="P18" s="143"/>
      <c r="R18" s="167" t="s">
        <v>67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9"/>
      <c r="AC18" s="28" t="s">
        <v>132</v>
      </c>
      <c r="AD18" s="28">
        <f>COUNTIF('Student Tally'!AR12:AR5000,"D")</f>
        <v>0</v>
      </c>
      <c r="AE18" s="29" t="s">
        <v>147</v>
      </c>
    </row>
    <row r="19" spans="1:31" ht="15" customHeight="1" x14ac:dyDescent="0.2">
      <c r="A19" s="10" t="str">
        <f>'Student Tally'!G11</f>
        <v>F05</v>
      </c>
      <c r="B19" s="108">
        <f>'Student Tally'!G10</f>
        <v>0</v>
      </c>
      <c r="C19" s="139" t="str">
        <f t="shared" si="1"/>
        <v>F05 - SmartCell® Pink Powerbank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N19" s="11">
        <v>6</v>
      </c>
      <c r="O19" s="142">
        <f t="shared" si="2"/>
        <v>0</v>
      </c>
      <c r="P19" s="143"/>
      <c r="R19" s="167" t="s">
        <v>68</v>
      </c>
      <c r="S19" s="168"/>
      <c r="T19" s="168"/>
      <c r="U19" s="168"/>
      <c r="V19" s="168"/>
      <c r="W19" s="168"/>
      <c r="X19" s="168"/>
      <c r="Y19" s="168"/>
      <c r="Z19" s="168"/>
      <c r="AA19" s="168"/>
      <c r="AB19" s="169"/>
      <c r="AC19" s="28" t="s">
        <v>133</v>
      </c>
      <c r="AD19" s="28">
        <f>COUNTIF('Student Tally'!AR12:AR5000,"E")</f>
        <v>0</v>
      </c>
      <c r="AE19" s="29" t="s">
        <v>148</v>
      </c>
    </row>
    <row r="20" spans="1:31" ht="15" customHeight="1" x14ac:dyDescent="0.2">
      <c r="A20" s="10" t="str">
        <f>'Student Tally'!H11</f>
        <v>F06</v>
      </c>
      <c r="B20" s="108">
        <f>'Student Tally'!H10</f>
        <v>0</v>
      </c>
      <c r="C20" s="139" t="str">
        <f t="shared" si="1"/>
        <v>F06 - SmartCell® Red Powerbank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1"/>
      <c r="N20" s="11">
        <v>6</v>
      </c>
      <c r="O20" s="142">
        <f t="shared" si="2"/>
        <v>0</v>
      </c>
      <c r="P20" s="143"/>
      <c r="R20" s="167" t="s">
        <v>69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9"/>
      <c r="AC20" s="28" t="s">
        <v>134</v>
      </c>
      <c r="AD20" s="28">
        <f>COUNTIF('Student Tally'!AS12:AS5000,"F")</f>
        <v>0</v>
      </c>
      <c r="AE20" s="29" t="s">
        <v>149</v>
      </c>
    </row>
    <row r="21" spans="1:31" ht="15" customHeight="1" x14ac:dyDescent="0.2">
      <c r="A21" s="10" t="str">
        <f>'Student Tally'!I11</f>
        <v>F07</v>
      </c>
      <c r="B21" s="108">
        <f>'Student Tally'!I10</f>
        <v>0</v>
      </c>
      <c r="C21" s="139" t="str">
        <f t="shared" si="1"/>
        <v>F07 - SmartCell® Black Selfie Stick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11">
        <v>5</v>
      </c>
      <c r="O21" s="142">
        <f t="shared" si="2"/>
        <v>0</v>
      </c>
      <c r="P21" s="143"/>
      <c r="R21" s="167" t="s">
        <v>70</v>
      </c>
      <c r="S21" s="168"/>
      <c r="T21" s="168"/>
      <c r="U21" s="168"/>
      <c r="V21" s="168"/>
      <c r="W21" s="168"/>
      <c r="X21" s="168"/>
      <c r="Y21" s="168"/>
      <c r="Z21" s="168"/>
      <c r="AA21" s="168"/>
      <c r="AB21" s="169"/>
      <c r="AC21" s="28" t="s">
        <v>135</v>
      </c>
      <c r="AD21" s="28">
        <f>COUNTIF('Student Tally'!AS12:AS5000,"G")</f>
        <v>0</v>
      </c>
      <c r="AE21" s="29" t="s">
        <v>150</v>
      </c>
    </row>
    <row r="22" spans="1:31" ht="15" customHeight="1" x14ac:dyDescent="0.2">
      <c r="A22" s="10" t="str">
        <f>'Student Tally'!J11</f>
        <v>F08</v>
      </c>
      <c r="B22" s="108">
        <f>'Student Tally'!J10</f>
        <v>0</v>
      </c>
      <c r="C22" s="139" t="str">
        <f t="shared" si="1"/>
        <v>F08 - SmartCell® Gold Selfie Stick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1"/>
      <c r="N22" s="11">
        <v>5</v>
      </c>
      <c r="O22" s="142">
        <f t="shared" si="2"/>
        <v>0</v>
      </c>
      <c r="P22" s="143"/>
      <c r="R22" s="167" t="s">
        <v>71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9"/>
      <c r="AC22" s="28" t="s">
        <v>136</v>
      </c>
      <c r="AD22" s="28">
        <f>COUNTIF('Student Tally'!AS12:AS5000,"H")</f>
        <v>0</v>
      </c>
      <c r="AE22" s="29" t="s">
        <v>151</v>
      </c>
    </row>
    <row r="23" spans="1:31" ht="15" customHeight="1" x14ac:dyDescent="0.2">
      <c r="A23" s="10" t="str">
        <f>'Student Tally'!K11</f>
        <v>F09</v>
      </c>
      <c r="B23" s="108">
        <f>'Student Tally'!K10</f>
        <v>0</v>
      </c>
      <c r="C23" s="139" t="str">
        <f t="shared" si="1"/>
        <v>F09 - SmartCell® Blue Selfie Stick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1"/>
      <c r="N23" s="11">
        <v>5</v>
      </c>
      <c r="O23" s="142">
        <f t="shared" si="2"/>
        <v>0</v>
      </c>
      <c r="P23" s="143"/>
      <c r="R23" s="167" t="s">
        <v>72</v>
      </c>
      <c r="S23" s="168"/>
      <c r="T23" s="168"/>
      <c r="U23" s="168"/>
      <c r="V23" s="168"/>
      <c r="W23" s="168"/>
      <c r="X23" s="168"/>
      <c r="Y23" s="168"/>
      <c r="Z23" s="168"/>
      <c r="AA23" s="168"/>
      <c r="AB23" s="169"/>
      <c r="AC23" s="28" t="s">
        <v>137</v>
      </c>
      <c r="AD23" s="28">
        <f>COUNTIF('Student Tally'!AT12:AT5000,"I")</f>
        <v>0</v>
      </c>
      <c r="AE23" s="29" t="s">
        <v>152</v>
      </c>
    </row>
    <row r="24" spans="1:31" ht="15" customHeight="1" x14ac:dyDescent="0.2">
      <c r="A24" s="10" t="str">
        <f>'Student Tally'!L11</f>
        <v>F10</v>
      </c>
      <c r="B24" s="108">
        <f>'Student Tally'!L10</f>
        <v>0</v>
      </c>
      <c r="C24" s="139" t="str">
        <f t="shared" si="1"/>
        <v>F10 - SmartCell® Pink Selfie Stick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1"/>
      <c r="N24" s="11">
        <v>5</v>
      </c>
      <c r="O24" s="142">
        <f t="shared" si="2"/>
        <v>0</v>
      </c>
      <c r="P24" s="143"/>
      <c r="R24" s="167" t="s">
        <v>73</v>
      </c>
      <c r="S24" s="168"/>
      <c r="T24" s="168"/>
      <c r="U24" s="168"/>
      <c r="V24" s="168"/>
      <c r="W24" s="168"/>
      <c r="X24" s="168"/>
      <c r="Y24" s="168"/>
      <c r="Z24" s="168"/>
      <c r="AA24" s="168"/>
      <c r="AB24" s="169"/>
      <c r="AC24" s="28" t="s">
        <v>138</v>
      </c>
      <c r="AD24" s="28">
        <f>COUNTIF('Student Tally'!AT12:AT5000,"J")</f>
        <v>0</v>
      </c>
      <c r="AE24" s="29" t="s">
        <v>153</v>
      </c>
    </row>
    <row r="25" spans="1:31" ht="15" customHeight="1" x14ac:dyDescent="0.2">
      <c r="A25" s="10" t="str">
        <f>'Student Tally'!M11</f>
        <v>F11</v>
      </c>
      <c r="B25" s="108">
        <f>'Student Tally'!M10</f>
        <v>0</v>
      </c>
      <c r="C25" s="139" t="str">
        <f t="shared" si="1"/>
        <v>F11 - SmartCell® Car Vent Mount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1"/>
      <c r="N25" s="11">
        <v>5</v>
      </c>
      <c r="O25" s="142">
        <f t="shared" si="2"/>
        <v>0</v>
      </c>
      <c r="P25" s="143"/>
      <c r="R25" s="167" t="s">
        <v>64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28" t="s">
        <v>139</v>
      </c>
      <c r="AD25" s="28">
        <f>COUNTIF('Student Tally'!AT12:AT5000,"K")</f>
        <v>0</v>
      </c>
      <c r="AE25" s="29" t="s">
        <v>154</v>
      </c>
    </row>
    <row r="26" spans="1:31" ht="15" customHeight="1" x14ac:dyDescent="0.2">
      <c r="A26" s="10" t="str">
        <f>'Student Tally'!N11</f>
        <v>F12</v>
      </c>
      <c r="B26" s="108">
        <f>'Student Tally'!N10</f>
        <v>0</v>
      </c>
      <c r="C26" s="139" t="str">
        <f t="shared" si="1"/>
        <v xml:space="preserve">F12 - SmartCell® Black EarBud Headphones w/ Mic 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1"/>
      <c r="N26" s="11">
        <v>5</v>
      </c>
      <c r="O26" s="142">
        <f t="shared" si="2"/>
        <v>0</v>
      </c>
      <c r="P26" s="143"/>
      <c r="R26" s="167" t="s">
        <v>74</v>
      </c>
      <c r="S26" s="168"/>
      <c r="T26" s="168"/>
      <c r="U26" s="168"/>
      <c r="V26" s="168"/>
      <c r="W26" s="168"/>
      <c r="X26" s="168"/>
      <c r="Y26" s="168"/>
      <c r="Z26" s="168"/>
      <c r="AA26" s="168"/>
      <c r="AB26" s="169"/>
      <c r="AC26" s="28" t="s">
        <v>140</v>
      </c>
      <c r="AD26" s="28">
        <f>COUNTIF('Student Tally'!AU12:AU5000,"L")</f>
        <v>0</v>
      </c>
      <c r="AE26" s="29" t="s">
        <v>155</v>
      </c>
    </row>
    <row r="27" spans="1:31" ht="15" customHeight="1" x14ac:dyDescent="0.2">
      <c r="A27" s="10" t="str">
        <f>'Student Tally'!O11</f>
        <v>F13</v>
      </c>
      <c r="B27" s="108">
        <f>'Student Tally'!O10</f>
        <v>0</v>
      </c>
      <c r="C27" s="139" t="str">
        <f t="shared" si="1"/>
        <v xml:space="preserve">F13 - SmartCell® White EarBud Headphones w/ Mic 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1"/>
      <c r="N27" s="11">
        <v>5</v>
      </c>
      <c r="O27" s="142">
        <f t="shared" si="2"/>
        <v>0</v>
      </c>
      <c r="P27" s="143"/>
      <c r="R27" s="167" t="s">
        <v>75</v>
      </c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28" t="s">
        <v>141</v>
      </c>
      <c r="AD27" s="28">
        <f>COUNTIF('Student Tally'!AV12:AV5000,"M")</f>
        <v>0</v>
      </c>
      <c r="AE27" s="29" t="s">
        <v>156</v>
      </c>
    </row>
    <row r="28" spans="1:31" ht="15" customHeight="1" x14ac:dyDescent="0.2">
      <c r="A28" s="10" t="str">
        <f>'Student Tally'!P11</f>
        <v>F14</v>
      </c>
      <c r="B28" s="108">
        <f>'Student Tally'!P10</f>
        <v>0</v>
      </c>
      <c r="C28" s="139" t="str">
        <f t="shared" si="1"/>
        <v xml:space="preserve">F14 - SmartCell® Green EarBud Headphones w/ Mic 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1"/>
      <c r="N28" s="11">
        <v>5</v>
      </c>
      <c r="O28" s="142">
        <f t="shared" si="2"/>
        <v>0</v>
      </c>
      <c r="P28" s="143"/>
      <c r="R28" s="167" t="s">
        <v>76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9"/>
      <c r="AC28" s="28" t="s">
        <v>142</v>
      </c>
      <c r="AD28" s="28">
        <f>COUNTIF('Student Tally'!AW12:AW5000,"N")</f>
        <v>0</v>
      </c>
      <c r="AE28" s="29" t="s">
        <v>157</v>
      </c>
    </row>
    <row r="29" spans="1:31" ht="15" customHeight="1" x14ac:dyDescent="0.2">
      <c r="A29" s="10" t="str">
        <f>'Student Tally'!Q11</f>
        <v>F15</v>
      </c>
      <c r="B29" s="108">
        <f>'Student Tally'!Q10</f>
        <v>0</v>
      </c>
      <c r="C29" s="139" t="str">
        <f t="shared" si="1"/>
        <v xml:space="preserve">F15 - SmartCell® Blue EarBud Headphones w/ Mic 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1"/>
      <c r="N29" s="11">
        <v>5</v>
      </c>
      <c r="O29" s="142">
        <f t="shared" si="2"/>
        <v>0</v>
      </c>
      <c r="P29" s="143"/>
      <c r="R29" s="167" t="s">
        <v>77</v>
      </c>
      <c r="S29" s="168"/>
      <c r="T29" s="168"/>
      <c r="U29" s="168"/>
      <c r="V29" s="168"/>
      <c r="W29" s="168"/>
      <c r="X29" s="168"/>
      <c r="Y29" s="168"/>
      <c r="Z29" s="168"/>
      <c r="AA29" s="168"/>
      <c r="AB29" s="169"/>
      <c r="AC29" s="28" t="s">
        <v>143</v>
      </c>
      <c r="AD29" s="28">
        <f>COUNTIF('Student Tally'!AW12:AW5000,"O")</f>
        <v>0</v>
      </c>
      <c r="AE29" s="29" t="s">
        <v>158</v>
      </c>
    </row>
    <row r="30" spans="1:31" ht="15" customHeight="1" x14ac:dyDescent="0.2">
      <c r="A30" s="10" t="str">
        <f>'Student Tally'!R11</f>
        <v>F16</v>
      </c>
      <c r="B30" s="108">
        <f>'Student Tally'!R10</f>
        <v>0</v>
      </c>
      <c r="C30" s="139" t="str">
        <f t="shared" si="1"/>
        <v xml:space="preserve">F16 - SmartCell® Pink EarBud Headphones w/ Mic 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1"/>
      <c r="N30" s="11">
        <v>5</v>
      </c>
      <c r="O30" s="142">
        <f t="shared" si="2"/>
        <v>0</v>
      </c>
      <c r="P30" s="143"/>
      <c r="R30" s="167" t="s">
        <v>78</v>
      </c>
      <c r="S30" s="168"/>
      <c r="T30" s="168"/>
      <c r="U30" s="168"/>
      <c r="V30" s="168"/>
      <c r="W30" s="168"/>
      <c r="X30" s="168"/>
      <c r="Y30" s="168"/>
      <c r="Z30" s="168"/>
      <c r="AA30" s="168"/>
      <c r="AB30" s="169"/>
    </row>
    <row r="31" spans="1:31" ht="15" customHeight="1" x14ac:dyDescent="0.2">
      <c r="A31" s="10" t="str">
        <f>'Student Tally'!S11</f>
        <v>F17</v>
      </c>
      <c r="B31" s="108">
        <f>'Student Tally'!S10</f>
        <v>0</v>
      </c>
      <c r="C31" s="139" t="str">
        <f t="shared" si="1"/>
        <v xml:space="preserve">F17 - SmartCell® Red EarBud Headphones w/ Mic 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1">
        <v>5</v>
      </c>
      <c r="O31" s="142">
        <f t="shared" si="2"/>
        <v>0</v>
      </c>
      <c r="P31" s="143"/>
      <c r="R31" s="167" t="s">
        <v>79</v>
      </c>
      <c r="S31" s="168"/>
      <c r="T31" s="168"/>
      <c r="U31" s="168"/>
      <c r="V31" s="168"/>
      <c r="W31" s="168"/>
      <c r="X31" s="168"/>
      <c r="Y31" s="168"/>
      <c r="Z31" s="168"/>
      <c r="AA31" s="168"/>
      <c r="AB31" s="169"/>
    </row>
    <row r="32" spans="1:31" ht="15" customHeight="1" x14ac:dyDescent="0.2">
      <c r="A32" s="10" t="str">
        <f>'Student Tally'!T11</f>
        <v>F18</v>
      </c>
      <c r="B32" s="108">
        <f>'Student Tally'!T10</f>
        <v>0</v>
      </c>
      <c r="C32" s="139" t="str">
        <f t="shared" si="1"/>
        <v>F18 - SmartCell® 3 pack of Microfiber Screen Cleaner Displays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1">
        <v>5</v>
      </c>
      <c r="O32" s="142">
        <f t="shared" si="2"/>
        <v>0</v>
      </c>
      <c r="P32" s="143"/>
      <c r="R32" s="167" t="s">
        <v>80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9"/>
    </row>
    <row r="33" spans="1:28" ht="15" customHeight="1" x14ac:dyDescent="0.2">
      <c r="A33" s="10" t="str">
        <f>'Student Tally'!U11</f>
        <v>F19</v>
      </c>
      <c r="B33" s="108">
        <f>'Student Tally'!U10</f>
        <v>0</v>
      </c>
      <c r="C33" s="139" t="str">
        <f t="shared" si="1"/>
        <v>F19 - SmartCell® Travel Wall/Car Combo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1">
        <v>10</v>
      </c>
      <c r="O33" s="142">
        <f t="shared" si="2"/>
        <v>0</v>
      </c>
      <c r="P33" s="143"/>
      <c r="R33" s="167" t="s">
        <v>81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9"/>
    </row>
    <row r="34" spans="1:28" ht="15" customHeight="1" x14ac:dyDescent="0.2">
      <c r="A34" s="10" t="str">
        <f>'Student Tally'!V11</f>
        <v>F20</v>
      </c>
      <c r="B34" s="108">
        <f>'Student Tally'!V10</f>
        <v>0</v>
      </c>
      <c r="C34" s="139" t="str">
        <f t="shared" si="1"/>
        <v>F20 - SmartCell® Wall Plate USB Charger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1"/>
      <c r="N34" s="11">
        <v>10</v>
      </c>
      <c r="O34" s="142">
        <f t="shared" si="2"/>
        <v>0</v>
      </c>
      <c r="P34" s="143"/>
      <c r="R34" s="167" t="s">
        <v>82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9"/>
    </row>
    <row r="35" spans="1:28" ht="15" customHeight="1" x14ac:dyDescent="0.2">
      <c r="A35" s="10" t="str">
        <f>'Student Tally'!W11</f>
        <v>F21</v>
      </c>
      <c r="B35" s="108">
        <f>'Student Tally'!W10</f>
        <v>0</v>
      </c>
      <c r="C35" s="139" t="str">
        <f t="shared" si="1"/>
        <v>F21 - SmartCell® Apple 10ft Mfi Certified Lightning Charge/Sync Cable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11">
        <v>10</v>
      </c>
      <c r="O35" s="142">
        <f t="shared" si="2"/>
        <v>0</v>
      </c>
      <c r="P35" s="143"/>
      <c r="R35" s="167" t="s">
        <v>84</v>
      </c>
      <c r="S35" s="168"/>
      <c r="T35" s="168"/>
      <c r="U35" s="168"/>
      <c r="V35" s="168"/>
      <c r="W35" s="168"/>
      <c r="X35" s="168"/>
      <c r="Y35" s="168"/>
      <c r="Z35" s="168"/>
      <c r="AA35" s="168"/>
      <c r="AB35" s="169"/>
    </row>
    <row r="36" spans="1:28" ht="15" customHeight="1" x14ac:dyDescent="0.2">
      <c r="A36" s="10" t="str">
        <f>'Student Tally'!X11</f>
        <v>F22</v>
      </c>
      <c r="B36" s="108">
        <f>'Student Tally'!X10</f>
        <v>0</v>
      </c>
      <c r="C36" s="139" t="str">
        <f t="shared" si="1"/>
        <v>F22 - SmartCell® Android 10ft USB Type-A to Type-C Charge/Sync Cable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1"/>
      <c r="N36" s="11">
        <v>7.5</v>
      </c>
      <c r="O36" s="142">
        <f t="shared" si="2"/>
        <v>0</v>
      </c>
      <c r="P36" s="143"/>
      <c r="R36" s="167" t="s">
        <v>83</v>
      </c>
      <c r="S36" s="168"/>
      <c r="T36" s="168"/>
      <c r="U36" s="168"/>
      <c r="V36" s="168"/>
      <c r="W36" s="168"/>
      <c r="X36" s="168"/>
      <c r="Y36" s="168"/>
      <c r="Z36" s="168"/>
      <c r="AA36" s="168"/>
      <c r="AB36" s="169"/>
    </row>
    <row r="37" spans="1:28" ht="15" customHeight="1" x14ac:dyDescent="0.2">
      <c r="A37" s="10" t="str">
        <f>'Student Tally'!Y11</f>
        <v>F23</v>
      </c>
      <c r="B37" s="108">
        <f>'Student Tally'!Y10</f>
        <v>0</v>
      </c>
      <c r="C37" s="139" t="str">
        <f t="shared" si="1"/>
        <v>F23 - SmartCell® Android 10ft Micro USB Charge/Sync Cable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1"/>
      <c r="N37" s="11">
        <v>5</v>
      </c>
      <c r="O37" s="142">
        <f t="shared" si="2"/>
        <v>0</v>
      </c>
      <c r="P37" s="143"/>
      <c r="R37" s="170" t="s">
        <v>85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9"/>
    </row>
    <row r="38" spans="1:28" ht="15" customHeight="1" x14ac:dyDescent="0.2">
      <c r="A38" s="10" t="str">
        <f>'Student Tally'!Z11</f>
        <v>F24</v>
      </c>
      <c r="B38" s="108">
        <f>'Student Tally'!Z10</f>
        <v>0</v>
      </c>
      <c r="C38" s="139" t="str">
        <f t="shared" si="1"/>
        <v>F24 - SmartCell® Headphone Splitter Cable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1"/>
      <c r="N38" s="11">
        <v>2.5</v>
      </c>
      <c r="O38" s="142">
        <f t="shared" si="2"/>
        <v>0</v>
      </c>
      <c r="P38" s="143"/>
      <c r="R38" s="170" t="s">
        <v>86</v>
      </c>
      <c r="S38" s="168"/>
      <c r="T38" s="168"/>
      <c r="U38" s="168"/>
      <c r="V38" s="168"/>
      <c r="W38" s="168"/>
      <c r="X38" s="168"/>
      <c r="Y38" s="168"/>
      <c r="Z38" s="168"/>
      <c r="AA38" s="168"/>
      <c r="AB38" s="169"/>
    </row>
    <row r="39" spans="1:28" ht="15" customHeight="1" x14ac:dyDescent="0.2">
      <c r="A39" s="10" t="str">
        <f>'Student Tally'!AA11</f>
        <v>F25</v>
      </c>
      <c r="B39" s="108">
        <f>'Student Tally'!AA10</f>
        <v>0</v>
      </c>
      <c r="C39" s="139" t="str">
        <f t="shared" si="1"/>
        <v>F25 - SmartCell® Black 3.4A Dual USB Car Charger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N39" s="11">
        <v>5</v>
      </c>
      <c r="O39" s="142">
        <f t="shared" si="2"/>
        <v>0</v>
      </c>
      <c r="P39" s="143"/>
      <c r="R39" s="170" t="s">
        <v>87</v>
      </c>
      <c r="S39" s="168"/>
      <c r="T39" s="168"/>
      <c r="U39" s="168"/>
      <c r="V39" s="168"/>
      <c r="W39" s="168"/>
      <c r="X39" s="168"/>
      <c r="Y39" s="168"/>
      <c r="Z39" s="168"/>
      <c r="AA39" s="168"/>
      <c r="AB39" s="169"/>
    </row>
    <row r="40" spans="1:28" ht="15" customHeight="1" x14ac:dyDescent="0.2">
      <c r="A40" s="10" t="str">
        <f>'Student Tally'!AB11</f>
        <v>F26</v>
      </c>
      <c r="B40" s="108">
        <f>'Student Tally'!AB10</f>
        <v>0</v>
      </c>
      <c r="C40" s="139" t="str">
        <f t="shared" si="1"/>
        <v>F26 - SmartCell® White 3.4A Dual USB Car Charger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1"/>
      <c r="N40" s="11">
        <v>5</v>
      </c>
      <c r="O40" s="142">
        <f t="shared" si="2"/>
        <v>0</v>
      </c>
      <c r="P40" s="143"/>
      <c r="R40" s="170" t="s">
        <v>88</v>
      </c>
      <c r="S40" s="168"/>
      <c r="T40" s="168"/>
      <c r="U40" s="168"/>
      <c r="V40" s="168"/>
      <c r="W40" s="168"/>
      <c r="X40" s="168"/>
      <c r="Y40" s="168"/>
      <c r="Z40" s="168"/>
      <c r="AA40" s="168"/>
      <c r="AB40" s="169"/>
    </row>
    <row r="41" spans="1:28" ht="15" customHeight="1" x14ac:dyDescent="0.2">
      <c r="A41" s="10" t="str">
        <f>'Student Tally'!AC11</f>
        <v>F27</v>
      </c>
      <c r="B41" s="108">
        <f>'Student Tally'!AC10</f>
        <v>0</v>
      </c>
      <c r="C41" s="139" t="str">
        <f t="shared" si="1"/>
        <v>F27 - SmartCell® Green 3.4A Dual USB Car Charger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1"/>
      <c r="N41" s="11">
        <v>5</v>
      </c>
      <c r="O41" s="142">
        <f t="shared" si="2"/>
        <v>0</v>
      </c>
      <c r="P41" s="143"/>
      <c r="R41" s="170" t="s">
        <v>89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9"/>
    </row>
    <row r="42" spans="1:28" ht="15" customHeight="1" x14ac:dyDescent="0.2">
      <c r="A42" s="10" t="str">
        <f>'Student Tally'!AD11</f>
        <v>F28</v>
      </c>
      <c r="B42" s="108">
        <f>'Student Tally'!AD10</f>
        <v>0</v>
      </c>
      <c r="C42" s="139" t="str">
        <f t="shared" si="1"/>
        <v>F28 - SmartCell® Blue 3.4A Dual USB Car Charger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11">
        <v>5</v>
      </c>
      <c r="O42" s="142">
        <f t="shared" si="2"/>
        <v>0</v>
      </c>
      <c r="P42" s="143"/>
      <c r="R42" s="170" t="s">
        <v>90</v>
      </c>
      <c r="S42" s="168"/>
      <c r="T42" s="168"/>
      <c r="U42" s="168"/>
      <c r="V42" s="168"/>
      <c r="W42" s="168"/>
      <c r="X42" s="168"/>
      <c r="Y42" s="168"/>
      <c r="Z42" s="168"/>
      <c r="AA42" s="168"/>
      <c r="AB42" s="169"/>
    </row>
    <row r="43" spans="1:28" ht="15" customHeight="1" x14ac:dyDescent="0.2">
      <c r="A43" s="10" t="str">
        <f>'Student Tally'!AE11</f>
        <v>F29</v>
      </c>
      <c r="B43" s="108">
        <f>'Student Tally'!AE10</f>
        <v>0</v>
      </c>
      <c r="C43" s="139" t="str">
        <f t="shared" si="1"/>
        <v>F29 - SmartCell® Pink 3.4A Dual USB Car Charger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1"/>
      <c r="N43" s="11">
        <v>5</v>
      </c>
      <c r="O43" s="142">
        <f t="shared" si="2"/>
        <v>0</v>
      </c>
      <c r="P43" s="143"/>
      <c r="R43" s="170" t="s">
        <v>91</v>
      </c>
      <c r="S43" s="168"/>
      <c r="T43" s="168"/>
      <c r="U43" s="168"/>
      <c r="V43" s="168"/>
      <c r="W43" s="168"/>
      <c r="X43" s="168"/>
      <c r="Y43" s="168"/>
      <c r="Z43" s="168"/>
      <c r="AA43" s="168"/>
      <c r="AB43" s="169"/>
    </row>
    <row r="44" spans="1:28" ht="15" customHeight="1" x14ac:dyDescent="0.2">
      <c r="A44" s="10" t="str">
        <f>'Student Tally'!AF11</f>
        <v>F30</v>
      </c>
      <c r="B44" s="108">
        <f>'Student Tally'!AF10</f>
        <v>0</v>
      </c>
      <c r="C44" s="139" t="str">
        <f t="shared" si="1"/>
        <v>F30 - SmartCell® Red 3.4A Dual USB Car Charger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1"/>
      <c r="N44" s="11">
        <v>5</v>
      </c>
      <c r="O44" s="142">
        <f t="shared" si="2"/>
        <v>0</v>
      </c>
      <c r="P44" s="143"/>
      <c r="R44" s="170" t="s">
        <v>92</v>
      </c>
      <c r="S44" s="168"/>
      <c r="T44" s="168"/>
      <c r="U44" s="168"/>
      <c r="V44" s="168"/>
      <c r="W44" s="168"/>
      <c r="X44" s="168"/>
      <c r="Y44" s="168"/>
      <c r="Z44" s="168"/>
      <c r="AA44" s="168"/>
      <c r="AB44" s="169"/>
    </row>
    <row r="45" spans="1:28" ht="15" customHeight="1" x14ac:dyDescent="0.2">
      <c r="A45" s="10" t="str">
        <f>'Student Tally'!AG11</f>
        <v>F31</v>
      </c>
      <c r="B45" s="108">
        <f>'Student Tally'!AG10</f>
        <v>0</v>
      </c>
      <c r="C45" s="139" t="str">
        <f t="shared" si="1"/>
        <v>F31 - SmartCell® Black 1A Premium Wall Charger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1">
        <v>4</v>
      </c>
      <c r="O45" s="142">
        <f t="shared" si="2"/>
        <v>0</v>
      </c>
      <c r="P45" s="143"/>
      <c r="R45" s="170" t="s">
        <v>93</v>
      </c>
      <c r="S45" s="168"/>
      <c r="T45" s="168"/>
      <c r="U45" s="168"/>
      <c r="V45" s="168"/>
      <c r="W45" s="168"/>
      <c r="X45" s="168"/>
      <c r="Y45" s="168"/>
      <c r="Z45" s="168"/>
      <c r="AA45" s="168"/>
      <c r="AB45" s="169"/>
    </row>
    <row r="46" spans="1:28" ht="15" customHeight="1" x14ac:dyDescent="0.2">
      <c r="A46" s="10" t="str">
        <f>'Student Tally'!AH11</f>
        <v>F32</v>
      </c>
      <c r="B46" s="108">
        <f>'Student Tally'!AH10</f>
        <v>0</v>
      </c>
      <c r="C46" s="139" t="str">
        <f t="shared" si="1"/>
        <v>F32 - SmartCell® White 1A Premium Wall Charger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11">
        <v>4</v>
      </c>
      <c r="O46" s="142">
        <f t="shared" si="2"/>
        <v>0</v>
      </c>
      <c r="P46" s="143"/>
      <c r="R46" s="170" t="s">
        <v>94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9"/>
    </row>
    <row r="47" spans="1:28" ht="15" customHeight="1" x14ac:dyDescent="0.2">
      <c r="A47" s="10" t="str">
        <f>'Student Tally'!AI11</f>
        <v>F33</v>
      </c>
      <c r="B47" s="108">
        <f>'Student Tally'!AI10</f>
        <v>0</v>
      </c>
      <c r="C47" s="139" t="str">
        <f t="shared" si="1"/>
        <v>F33 - SmartCell® Green 1A Premium Wall Charger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1"/>
      <c r="N47" s="11">
        <v>4</v>
      </c>
      <c r="O47" s="142">
        <f t="shared" si="2"/>
        <v>0</v>
      </c>
      <c r="P47" s="143"/>
      <c r="R47" s="170" t="s">
        <v>95</v>
      </c>
      <c r="S47" s="168"/>
      <c r="T47" s="168"/>
      <c r="U47" s="168"/>
      <c r="V47" s="168"/>
      <c r="W47" s="168"/>
      <c r="X47" s="168"/>
      <c r="Y47" s="168"/>
      <c r="Z47" s="168"/>
      <c r="AA47" s="168"/>
      <c r="AB47" s="169"/>
    </row>
    <row r="48" spans="1:28" ht="15" customHeight="1" x14ac:dyDescent="0.2">
      <c r="A48" s="10" t="str">
        <f>'Student Tally'!AJ11</f>
        <v>F34</v>
      </c>
      <c r="B48" s="108">
        <f>'Student Tally'!AJ10</f>
        <v>0</v>
      </c>
      <c r="C48" s="139" t="str">
        <f t="shared" si="1"/>
        <v>F34 - SmartCell® Blue 1A Premium Wall Charger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1"/>
      <c r="N48" s="11">
        <v>4</v>
      </c>
      <c r="O48" s="142">
        <f t="shared" si="2"/>
        <v>0</v>
      </c>
      <c r="P48" s="143"/>
      <c r="R48" s="170" t="s">
        <v>96</v>
      </c>
      <c r="S48" s="168"/>
      <c r="T48" s="168"/>
      <c r="U48" s="168"/>
      <c r="V48" s="168"/>
      <c r="W48" s="168"/>
      <c r="X48" s="168"/>
      <c r="Y48" s="168"/>
      <c r="Z48" s="168"/>
      <c r="AA48" s="168"/>
      <c r="AB48" s="169"/>
    </row>
    <row r="49" spans="1:28" ht="15" customHeight="1" x14ac:dyDescent="0.2">
      <c r="A49" s="10" t="str">
        <f>'Student Tally'!AK11</f>
        <v>F35</v>
      </c>
      <c r="B49" s="108">
        <f>'Student Tally'!AK10</f>
        <v>0</v>
      </c>
      <c r="C49" s="139" t="str">
        <f t="shared" si="1"/>
        <v>F35 - SmartCell® Pink 1A Premium Wall Charger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1"/>
      <c r="N49" s="11">
        <v>4</v>
      </c>
      <c r="O49" s="142">
        <f t="shared" si="2"/>
        <v>0</v>
      </c>
      <c r="P49" s="143"/>
      <c r="R49" s="170" t="s">
        <v>97</v>
      </c>
      <c r="S49" s="168"/>
      <c r="T49" s="168"/>
      <c r="U49" s="168"/>
      <c r="V49" s="168"/>
      <c r="W49" s="168"/>
      <c r="X49" s="168"/>
      <c r="Y49" s="168"/>
      <c r="Z49" s="168"/>
      <c r="AA49" s="168"/>
      <c r="AB49" s="169"/>
    </row>
    <row r="50" spans="1:28" ht="15" customHeight="1" x14ac:dyDescent="0.2">
      <c r="A50" s="10" t="str">
        <f>'Student Tally'!AL11</f>
        <v>F36</v>
      </c>
      <c r="B50" s="108">
        <f>'Student Tally'!AL10</f>
        <v>0</v>
      </c>
      <c r="C50" s="139" t="str">
        <f t="shared" si="1"/>
        <v>F36 - SmartCell® Red 1A Premium Wall Charger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1"/>
      <c r="N50" s="11">
        <v>4</v>
      </c>
      <c r="O50" s="142">
        <f t="shared" si="0"/>
        <v>0</v>
      </c>
      <c r="P50" s="143"/>
      <c r="R50" s="170" t="s">
        <v>98</v>
      </c>
      <c r="S50" s="168"/>
      <c r="T50" s="168"/>
      <c r="U50" s="168"/>
      <c r="V50" s="168"/>
      <c r="W50" s="168"/>
      <c r="X50" s="168"/>
      <c r="Y50" s="168"/>
      <c r="Z50" s="168"/>
      <c r="AA50" s="168"/>
      <c r="AB50" s="169"/>
    </row>
    <row r="51" spans="1:28" ht="15" customHeight="1" x14ac:dyDescent="0.2">
      <c r="A51" s="12" t="s">
        <v>14</v>
      </c>
      <c r="B51" s="1"/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13"/>
      <c r="O51" s="147">
        <f t="shared" si="0"/>
        <v>0</v>
      </c>
      <c r="P51" s="148"/>
    </row>
    <row r="53" spans="1:28" x14ac:dyDescent="0.2">
      <c r="A53" s="131" t="s">
        <v>23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3" t="s">
        <v>9</v>
      </c>
      <c r="M53" s="133"/>
      <c r="N53" s="133"/>
      <c r="O53" s="33" t="s">
        <v>12</v>
      </c>
      <c r="P53" s="13">
        <f>SUM(O15:P50)</f>
        <v>0</v>
      </c>
    </row>
    <row r="54" spans="1:28" x14ac:dyDescent="0.2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4" t="s">
        <v>5</v>
      </c>
      <c r="M54" s="134"/>
      <c r="N54" s="134"/>
      <c r="O54" s="32" t="str">
        <f>IF($P54=0,"",#REF!)</f>
        <v/>
      </c>
      <c r="P54" s="13">
        <v>0</v>
      </c>
    </row>
    <row r="55" spans="1:28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6"/>
      <c r="M55" s="133"/>
      <c r="N55" s="133"/>
      <c r="O55" s="14"/>
      <c r="P55" s="14"/>
    </row>
    <row r="56" spans="1:28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6"/>
      <c r="M56" s="133"/>
      <c r="N56" s="133"/>
      <c r="O56" s="32" t="str">
        <f>IF($P56=0,"",#REF!)</f>
        <v/>
      </c>
      <c r="P56" s="13"/>
    </row>
    <row r="57" spans="1:28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3" t="s">
        <v>10</v>
      </c>
      <c r="M57" s="133"/>
      <c r="N57" s="133"/>
      <c r="O57" s="32" t="str">
        <f>IF($P57=0,"",#REF!)</f>
        <v/>
      </c>
      <c r="P57" s="15">
        <v>0</v>
      </c>
    </row>
    <row r="58" spans="1:28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7" t="s">
        <v>11</v>
      </c>
      <c r="M58" s="137"/>
      <c r="N58" s="137"/>
      <c r="O58" s="32" t="str">
        <f>IF($P58=0,"",#REF!)</f>
        <v/>
      </c>
      <c r="P58" s="15">
        <v>0</v>
      </c>
    </row>
    <row r="59" spans="1:28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8" t="s">
        <v>6</v>
      </c>
      <c r="M59" s="138"/>
      <c r="N59" s="138"/>
      <c r="O59" s="16" t="s">
        <v>12</v>
      </c>
      <c r="P59" s="17">
        <f>P53-P54+P56+P57+P58</f>
        <v>0</v>
      </c>
    </row>
    <row r="60" spans="1:28" ht="15.75" customHeight="1" x14ac:dyDescent="0.2">
      <c r="A60" s="129" t="s">
        <v>26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30" t="s">
        <v>7</v>
      </c>
      <c r="M60" s="130"/>
      <c r="N60" s="130"/>
      <c r="O60" s="130"/>
      <c r="P60" s="130"/>
    </row>
    <row r="61" spans="1:28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30"/>
      <c r="M61" s="130"/>
      <c r="N61" s="130"/>
      <c r="O61" s="130"/>
      <c r="P61" s="130"/>
    </row>
    <row r="62" spans="1:28" ht="15.75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28" ht="18" customHeight="1" x14ac:dyDescent="0.2">
      <c r="A63" s="19"/>
      <c r="B63" s="19"/>
      <c r="C63" s="19"/>
      <c r="D63" s="20"/>
      <c r="F63" s="21"/>
      <c r="G63" s="21"/>
      <c r="H63" s="21"/>
      <c r="I63" s="21"/>
      <c r="J63" s="21"/>
      <c r="K63" s="21"/>
    </row>
    <row r="64" spans="1:28" x14ac:dyDescent="0.2">
      <c r="K64" s="22"/>
    </row>
  </sheetData>
  <sheetProtection algorithmName="SHA-512" hashValue="1qvxhYDdGdeYcExP+kPg8nUhLEJG9wuaXaK2OBcQx9qcyr6g+tvATErnXXWizmkzT5AArP0UDxs6IVqNUClL6Q==" saltValue="L19JDcG+BZmfuDZ2VK6eNQ==" spinCount="100000" sheet="1" objects="1" scenarios="1"/>
  <mergeCells count="154">
    <mergeCell ref="R42:AB42"/>
    <mergeCell ref="R43:AB43"/>
    <mergeCell ref="R44:AB44"/>
    <mergeCell ref="R45:AB45"/>
    <mergeCell ref="R46:AB46"/>
    <mergeCell ref="R47:AB47"/>
    <mergeCell ref="R48:AB48"/>
    <mergeCell ref="R49:AB49"/>
    <mergeCell ref="R50:AB50"/>
    <mergeCell ref="R33:AB33"/>
    <mergeCell ref="R34:AB34"/>
    <mergeCell ref="R35:AB35"/>
    <mergeCell ref="R36:AB36"/>
    <mergeCell ref="R37:AB37"/>
    <mergeCell ref="R38:AB38"/>
    <mergeCell ref="R39:AB39"/>
    <mergeCell ref="R40:AB40"/>
    <mergeCell ref="R41:AB41"/>
    <mergeCell ref="R24:AB24"/>
    <mergeCell ref="R25:AB25"/>
    <mergeCell ref="R26:AB26"/>
    <mergeCell ref="R27:AB27"/>
    <mergeCell ref="R28:AB28"/>
    <mergeCell ref="R29:AB29"/>
    <mergeCell ref="R30:AB30"/>
    <mergeCell ref="R31:AB31"/>
    <mergeCell ref="R32:AB32"/>
    <mergeCell ref="R15:AB15"/>
    <mergeCell ref="R16:AB16"/>
    <mergeCell ref="R17:AB17"/>
    <mergeCell ref="R18:AB18"/>
    <mergeCell ref="R19:AB19"/>
    <mergeCell ref="R20:AB20"/>
    <mergeCell ref="R21:AB21"/>
    <mergeCell ref="R22:AB22"/>
    <mergeCell ref="R23:AB23"/>
    <mergeCell ref="E1:F1"/>
    <mergeCell ref="L1:O1"/>
    <mergeCell ref="E2:M2"/>
    <mergeCell ref="E3:M3"/>
    <mergeCell ref="E4:M4"/>
    <mergeCell ref="A6:C6"/>
    <mergeCell ref="F6:J6"/>
    <mergeCell ref="L6:M6"/>
    <mergeCell ref="N6:P6"/>
    <mergeCell ref="A7:C7"/>
    <mergeCell ref="D7:E7"/>
    <mergeCell ref="F7:J7"/>
    <mergeCell ref="L7:M7"/>
    <mergeCell ref="N7:P7"/>
    <mergeCell ref="A8:C8"/>
    <mergeCell ref="D8:E8"/>
    <mergeCell ref="F8:J8"/>
    <mergeCell ref="L8:M8"/>
    <mergeCell ref="N8:P8"/>
    <mergeCell ref="A11:C11"/>
    <mergeCell ref="D11:E11"/>
    <mergeCell ref="F11:J11"/>
    <mergeCell ref="A12:C12"/>
    <mergeCell ref="D12:E12"/>
    <mergeCell ref="F12:J12"/>
    <mergeCell ref="A9:C9"/>
    <mergeCell ref="D9:E9"/>
    <mergeCell ref="F9:J9"/>
    <mergeCell ref="A10:C10"/>
    <mergeCell ref="D10:E10"/>
    <mergeCell ref="F10:J10"/>
    <mergeCell ref="C17:M17"/>
    <mergeCell ref="O17:P17"/>
    <mergeCell ref="C18:M18"/>
    <mergeCell ref="O18:P18"/>
    <mergeCell ref="C19:M19"/>
    <mergeCell ref="O19:P19"/>
    <mergeCell ref="C14:M14"/>
    <mergeCell ref="O14:P14"/>
    <mergeCell ref="C15:M15"/>
    <mergeCell ref="O15:P15"/>
    <mergeCell ref="C16:M16"/>
    <mergeCell ref="O16:P16"/>
    <mergeCell ref="C23:M23"/>
    <mergeCell ref="O23:P23"/>
    <mergeCell ref="C24:M24"/>
    <mergeCell ref="O24:P24"/>
    <mergeCell ref="C25:M25"/>
    <mergeCell ref="O25:P25"/>
    <mergeCell ref="C20:M20"/>
    <mergeCell ref="O20:P20"/>
    <mergeCell ref="C21:M21"/>
    <mergeCell ref="O21:P21"/>
    <mergeCell ref="C22:M22"/>
    <mergeCell ref="O22:P22"/>
    <mergeCell ref="C29:M29"/>
    <mergeCell ref="O29:P29"/>
    <mergeCell ref="C30:M30"/>
    <mergeCell ref="O30:P30"/>
    <mergeCell ref="C31:M31"/>
    <mergeCell ref="O31:P31"/>
    <mergeCell ref="C26:M26"/>
    <mergeCell ref="O26:P26"/>
    <mergeCell ref="C27:M27"/>
    <mergeCell ref="O27:P27"/>
    <mergeCell ref="C28:M28"/>
    <mergeCell ref="O28:P28"/>
    <mergeCell ref="C35:M35"/>
    <mergeCell ref="O35:P35"/>
    <mergeCell ref="C36:M36"/>
    <mergeCell ref="O36:P36"/>
    <mergeCell ref="C37:M37"/>
    <mergeCell ref="O37:P37"/>
    <mergeCell ref="C32:M32"/>
    <mergeCell ref="O32:P32"/>
    <mergeCell ref="C33:M33"/>
    <mergeCell ref="O33:P33"/>
    <mergeCell ref="C34:M34"/>
    <mergeCell ref="O34:P34"/>
    <mergeCell ref="C41:M41"/>
    <mergeCell ref="O41:P41"/>
    <mergeCell ref="C42:M42"/>
    <mergeCell ref="O42:P42"/>
    <mergeCell ref="C43:M43"/>
    <mergeCell ref="O43:P43"/>
    <mergeCell ref="C38:M38"/>
    <mergeCell ref="O38:P38"/>
    <mergeCell ref="C39:M39"/>
    <mergeCell ref="O39:P39"/>
    <mergeCell ref="C40:M40"/>
    <mergeCell ref="O40:P40"/>
    <mergeCell ref="C49:M49"/>
    <mergeCell ref="O49:P49"/>
    <mergeCell ref="C50:M50"/>
    <mergeCell ref="O50:P50"/>
    <mergeCell ref="C51:M51"/>
    <mergeCell ref="O51:P51"/>
    <mergeCell ref="C44:M44"/>
    <mergeCell ref="O44:P44"/>
    <mergeCell ref="C45:M45"/>
    <mergeCell ref="O45:P45"/>
    <mergeCell ref="C46:M46"/>
    <mergeCell ref="O46:P46"/>
    <mergeCell ref="C47:M47"/>
    <mergeCell ref="O47:P47"/>
    <mergeCell ref="C48:M48"/>
    <mergeCell ref="O48:P48"/>
    <mergeCell ref="A60:K61"/>
    <mergeCell ref="L60:P61"/>
    <mergeCell ref="A53:K54"/>
    <mergeCell ref="L53:N53"/>
    <mergeCell ref="L54:N54"/>
    <mergeCell ref="A55:K59"/>
    <mergeCell ref="L55:N55"/>
    <mergeCell ref="L56:N56"/>
    <mergeCell ref="L57:N57"/>
    <mergeCell ref="L58:N58"/>
    <mergeCell ref="L59:N59"/>
  </mergeCells>
  <conditionalFormatting sqref="L1:P1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rintOptions horizontalCentered="1"/>
  <pageMargins left="0.15" right="0.15" top="0.15" bottom="0.15" header="0.511811023622047" footer="0.118110236220472"/>
  <pageSetup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2.75" x14ac:dyDescent="0.2"/>
  <cols>
    <col min="1" max="2" width="9.140625" style="173"/>
  </cols>
  <sheetData>
    <row r="1" spans="1:2" x14ac:dyDescent="0.2">
      <c r="A1" s="171" t="s">
        <v>184</v>
      </c>
      <c r="B1" s="171" t="s">
        <v>185</v>
      </c>
    </row>
    <row r="2" spans="1:2" x14ac:dyDescent="0.2">
      <c r="A2" s="172" t="s">
        <v>175</v>
      </c>
      <c r="B2" s="173">
        <f>'Purchase Order (Pre-Populated)'!B15</f>
        <v>0</v>
      </c>
    </row>
    <row r="3" spans="1:2" x14ac:dyDescent="0.2">
      <c r="A3" s="172" t="s">
        <v>176</v>
      </c>
      <c r="B3" s="173">
        <f>'Purchase Order (Pre-Populated)'!B16</f>
        <v>0</v>
      </c>
    </row>
    <row r="4" spans="1:2" x14ac:dyDescent="0.2">
      <c r="A4" s="172" t="s">
        <v>177</v>
      </c>
      <c r="B4" s="173">
        <f>'Purchase Order (Pre-Populated)'!B17</f>
        <v>0</v>
      </c>
    </row>
    <row r="5" spans="1:2" x14ac:dyDescent="0.2">
      <c r="A5" s="172" t="s">
        <v>178</v>
      </c>
      <c r="B5" s="173">
        <f>'Purchase Order (Pre-Populated)'!B18</f>
        <v>0</v>
      </c>
    </row>
    <row r="6" spans="1:2" x14ac:dyDescent="0.2">
      <c r="A6" s="172" t="s">
        <v>179</v>
      </c>
      <c r="B6" s="173">
        <f>'Purchase Order (Pre-Populated)'!B19</f>
        <v>0</v>
      </c>
    </row>
    <row r="7" spans="1:2" x14ac:dyDescent="0.2">
      <c r="A7" s="172" t="s">
        <v>180</v>
      </c>
      <c r="B7" s="173">
        <f>'Purchase Order (Pre-Populated)'!B20</f>
        <v>0</v>
      </c>
    </row>
    <row r="8" spans="1:2" x14ac:dyDescent="0.2">
      <c r="A8" s="172" t="s">
        <v>181</v>
      </c>
      <c r="B8" s="173">
        <f>'Purchase Order (Pre-Populated)'!B21</f>
        <v>0</v>
      </c>
    </row>
    <row r="9" spans="1:2" x14ac:dyDescent="0.2">
      <c r="A9" s="172" t="s">
        <v>182</v>
      </c>
      <c r="B9" s="173">
        <f>'Purchase Order (Pre-Populated)'!B22</f>
        <v>0</v>
      </c>
    </row>
    <row r="10" spans="1:2" x14ac:dyDescent="0.2">
      <c r="A10" s="172" t="s">
        <v>183</v>
      </c>
      <c r="B10" s="173">
        <f>'Purchase Order (Pre-Populated)'!B23</f>
        <v>0</v>
      </c>
    </row>
    <row r="11" spans="1:2" x14ac:dyDescent="0.2">
      <c r="A11" s="172" t="s">
        <v>100</v>
      </c>
      <c r="B11" s="173">
        <f>'Purchase Order (Pre-Populated)'!B24</f>
        <v>0</v>
      </c>
    </row>
    <row r="12" spans="1:2" x14ac:dyDescent="0.2">
      <c r="A12" s="172" t="s">
        <v>101</v>
      </c>
      <c r="B12" s="173">
        <f>'Purchase Order (Pre-Populated)'!B25</f>
        <v>0</v>
      </c>
    </row>
    <row r="13" spans="1:2" x14ac:dyDescent="0.2">
      <c r="A13" s="172" t="s">
        <v>102</v>
      </c>
      <c r="B13" s="173">
        <f>'Purchase Order (Pre-Populated)'!B26</f>
        <v>0</v>
      </c>
    </row>
    <row r="14" spans="1:2" x14ac:dyDescent="0.2">
      <c r="A14" s="172" t="s">
        <v>103</v>
      </c>
      <c r="B14" s="173">
        <f>'Purchase Order (Pre-Populated)'!B27</f>
        <v>0</v>
      </c>
    </row>
    <row r="15" spans="1:2" x14ac:dyDescent="0.2">
      <c r="A15" s="172" t="s">
        <v>104</v>
      </c>
      <c r="B15" s="173">
        <f>'Purchase Order (Pre-Populated)'!B28</f>
        <v>0</v>
      </c>
    </row>
    <row r="16" spans="1:2" x14ac:dyDescent="0.2">
      <c r="A16" s="172" t="s">
        <v>105</v>
      </c>
      <c r="B16" s="173">
        <f>'Purchase Order (Pre-Populated)'!B29</f>
        <v>0</v>
      </c>
    </row>
    <row r="17" spans="1:2" x14ac:dyDescent="0.2">
      <c r="A17" s="172" t="s">
        <v>106</v>
      </c>
      <c r="B17" s="173">
        <f>'Purchase Order (Pre-Populated)'!B30</f>
        <v>0</v>
      </c>
    </row>
    <row r="18" spans="1:2" x14ac:dyDescent="0.2">
      <c r="A18" s="172" t="s">
        <v>107</v>
      </c>
      <c r="B18" s="173">
        <f>'Purchase Order (Pre-Populated)'!B31</f>
        <v>0</v>
      </c>
    </row>
    <row r="19" spans="1:2" x14ac:dyDescent="0.2">
      <c r="A19" s="172" t="s">
        <v>108</v>
      </c>
      <c r="B19" s="173">
        <f>'Purchase Order (Pre-Populated)'!B32</f>
        <v>0</v>
      </c>
    </row>
    <row r="20" spans="1:2" x14ac:dyDescent="0.2">
      <c r="A20" s="172" t="s">
        <v>109</v>
      </c>
      <c r="B20" s="173">
        <f>'Purchase Order (Pre-Populated)'!B33</f>
        <v>0</v>
      </c>
    </row>
    <row r="21" spans="1:2" x14ac:dyDescent="0.2">
      <c r="A21" s="172" t="s">
        <v>110</v>
      </c>
      <c r="B21" s="173">
        <f>'Purchase Order (Pre-Populated)'!B34</f>
        <v>0</v>
      </c>
    </row>
    <row r="22" spans="1:2" x14ac:dyDescent="0.2">
      <c r="A22" s="172" t="s">
        <v>111</v>
      </c>
      <c r="B22" s="173">
        <f>'Purchase Order (Pre-Populated)'!B35</f>
        <v>0</v>
      </c>
    </row>
    <row r="23" spans="1:2" x14ac:dyDescent="0.2">
      <c r="A23" s="172" t="s">
        <v>112</v>
      </c>
      <c r="B23" s="173">
        <f>'Purchase Order (Pre-Populated)'!B36</f>
        <v>0</v>
      </c>
    </row>
    <row r="24" spans="1:2" x14ac:dyDescent="0.2">
      <c r="A24" s="172" t="s">
        <v>113</v>
      </c>
      <c r="B24" s="173">
        <f>'Purchase Order (Pre-Populated)'!B37</f>
        <v>0</v>
      </c>
    </row>
    <row r="25" spans="1:2" x14ac:dyDescent="0.2">
      <c r="A25" s="172" t="s">
        <v>114</v>
      </c>
      <c r="B25" s="173">
        <f>'Purchase Order (Pre-Populated)'!B38</f>
        <v>0</v>
      </c>
    </row>
    <row r="26" spans="1:2" x14ac:dyDescent="0.2">
      <c r="A26" s="172" t="s">
        <v>115</v>
      </c>
      <c r="B26" s="173">
        <f>'Purchase Order (Pre-Populated)'!B39</f>
        <v>0</v>
      </c>
    </row>
    <row r="27" spans="1:2" x14ac:dyDescent="0.2">
      <c r="A27" s="172" t="s">
        <v>116</v>
      </c>
      <c r="B27" s="173">
        <f>'Purchase Order (Pre-Populated)'!B40</f>
        <v>0</v>
      </c>
    </row>
    <row r="28" spans="1:2" x14ac:dyDescent="0.2">
      <c r="A28" s="172" t="s">
        <v>117</v>
      </c>
      <c r="B28" s="173">
        <f>'Purchase Order (Pre-Populated)'!B41</f>
        <v>0</v>
      </c>
    </row>
    <row r="29" spans="1:2" x14ac:dyDescent="0.2">
      <c r="A29" s="172" t="s">
        <v>118</v>
      </c>
      <c r="B29" s="173">
        <f>'Purchase Order (Pre-Populated)'!B42</f>
        <v>0</v>
      </c>
    </row>
    <row r="30" spans="1:2" x14ac:dyDescent="0.2">
      <c r="A30" s="172" t="s">
        <v>119</v>
      </c>
      <c r="B30" s="173">
        <f>'Purchase Order (Pre-Populated)'!B43</f>
        <v>0</v>
      </c>
    </row>
    <row r="31" spans="1:2" x14ac:dyDescent="0.2">
      <c r="A31" s="172" t="s">
        <v>120</v>
      </c>
      <c r="B31" s="173">
        <f>'Purchase Order (Pre-Populated)'!B44</f>
        <v>0</v>
      </c>
    </row>
    <row r="32" spans="1:2" x14ac:dyDescent="0.2">
      <c r="A32" s="172" t="s">
        <v>121</v>
      </c>
      <c r="B32" s="173">
        <f>'Purchase Order (Pre-Populated)'!B45</f>
        <v>0</v>
      </c>
    </row>
    <row r="33" spans="1:2" x14ac:dyDescent="0.2">
      <c r="A33" s="172" t="s">
        <v>122</v>
      </c>
      <c r="B33" s="173">
        <f>'Purchase Order (Pre-Populated)'!B46</f>
        <v>0</v>
      </c>
    </row>
    <row r="34" spans="1:2" x14ac:dyDescent="0.2">
      <c r="A34" s="172" t="s">
        <v>123</v>
      </c>
      <c r="B34" s="173">
        <f>'Purchase Order (Pre-Populated)'!B47</f>
        <v>0</v>
      </c>
    </row>
    <row r="35" spans="1:2" x14ac:dyDescent="0.2">
      <c r="A35" s="172" t="s">
        <v>124</v>
      </c>
      <c r="B35" s="173">
        <f>'Purchase Order (Pre-Populated)'!B48</f>
        <v>0</v>
      </c>
    </row>
    <row r="36" spans="1:2" x14ac:dyDescent="0.2">
      <c r="A36" s="172" t="s">
        <v>125</v>
      </c>
      <c r="B36" s="173">
        <f>'Purchase Order (Pre-Populated)'!B49</f>
        <v>0</v>
      </c>
    </row>
    <row r="37" spans="1:2" x14ac:dyDescent="0.2">
      <c r="A37" s="172" t="s">
        <v>126</v>
      </c>
      <c r="B37" s="173">
        <f>'Purchase Order (Pre-Populated)'!B50</f>
        <v>0</v>
      </c>
    </row>
    <row r="38" spans="1:2" x14ac:dyDescent="0.2">
      <c r="A38" s="174" t="s">
        <v>129</v>
      </c>
      <c r="B38" s="173">
        <f>'Purchase Order (Pre-Populated)'!AD15</f>
        <v>0</v>
      </c>
    </row>
    <row r="39" spans="1:2" x14ac:dyDescent="0.2">
      <c r="A39" s="174" t="s">
        <v>130</v>
      </c>
      <c r="B39" s="173">
        <f>'Purchase Order (Pre-Populated)'!AD16</f>
        <v>0</v>
      </c>
    </row>
    <row r="40" spans="1:2" x14ac:dyDescent="0.2">
      <c r="A40" s="174" t="s">
        <v>131</v>
      </c>
      <c r="B40" s="173">
        <f>'Purchase Order (Pre-Populated)'!AD17</f>
        <v>0</v>
      </c>
    </row>
    <row r="41" spans="1:2" x14ac:dyDescent="0.2">
      <c r="A41" s="174" t="s">
        <v>132</v>
      </c>
      <c r="B41" s="173">
        <f>'Purchase Order (Pre-Populated)'!AD18</f>
        <v>0</v>
      </c>
    </row>
    <row r="42" spans="1:2" x14ac:dyDescent="0.2">
      <c r="A42" s="174" t="s">
        <v>133</v>
      </c>
      <c r="B42" s="173">
        <f>'Purchase Order (Pre-Populated)'!AD19</f>
        <v>0</v>
      </c>
    </row>
    <row r="43" spans="1:2" x14ac:dyDescent="0.2">
      <c r="A43" s="174" t="s">
        <v>134</v>
      </c>
      <c r="B43" s="173">
        <f>'Purchase Order (Pre-Populated)'!AD20</f>
        <v>0</v>
      </c>
    </row>
    <row r="44" spans="1:2" x14ac:dyDescent="0.2">
      <c r="A44" s="174" t="s">
        <v>135</v>
      </c>
      <c r="B44" s="173">
        <f>'Purchase Order (Pre-Populated)'!AD21</f>
        <v>0</v>
      </c>
    </row>
    <row r="45" spans="1:2" x14ac:dyDescent="0.2">
      <c r="A45" s="174" t="s">
        <v>136</v>
      </c>
      <c r="B45" s="173">
        <f>'Purchase Order (Pre-Populated)'!AD22</f>
        <v>0</v>
      </c>
    </row>
    <row r="46" spans="1:2" x14ac:dyDescent="0.2">
      <c r="A46" s="174" t="s">
        <v>137</v>
      </c>
      <c r="B46" s="173">
        <f>'Purchase Order (Pre-Populated)'!AD23</f>
        <v>0</v>
      </c>
    </row>
    <row r="47" spans="1:2" x14ac:dyDescent="0.2">
      <c r="A47" s="174" t="s">
        <v>138</v>
      </c>
      <c r="B47" s="173">
        <f>'Purchase Order (Pre-Populated)'!AD24</f>
        <v>0</v>
      </c>
    </row>
    <row r="48" spans="1:2" x14ac:dyDescent="0.2">
      <c r="A48" s="174" t="s">
        <v>139</v>
      </c>
      <c r="B48" s="173">
        <f>'Purchase Order (Pre-Populated)'!AD25</f>
        <v>0</v>
      </c>
    </row>
    <row r="49" spans="1:2" x14ac:dyDescent="0.2">
      <c r="A49" s="174" t="s">
        <v>140</v>
      </c>
      <c r="B49" s="173">
        <f>'Purchase Order (Pre-Populated)'!AD26</f>
        <v>0</v>
      </c>
    </row>
    <row r="50" spans="1:2" x14ac:dyDescent="0.2">
      <c r="A50" s="174" t="s">
        <v>141</v>
      </c>
      <c r="B50" s="173">
        <f>'Purchase Order (Pre-Populated)'!AD27</f>
        <v>0</v>
      </c>
    </row>
    <row r="51" spans="1:2" x14ac:dyDescent="0.2">
      <c r="A51" s="174" t="s">
        <v>142</v>
      </c>
      <c r="B51" s="173">
        <f>'Purchase Order (Pre-Populated)'!AD28</f>
        <v>0</v>
      </c>
    </row>
    <row r="52" spans="1:2" x14ac:dyDescent="0.2">
      <c r="A52" s="174" t="s">
        <v>143</v>
      </c>
      <c r="B52" s="173">
        <f>'Purchase Order (Pre-Populated)'!AD29</f>
        <v>0</v>
      </c>
    </row>
  </sheetData>
  <sheetProtection algorithmName="SHA-512" hashValue="/eHqJH9di6a03XgfUI/967amhCcRnkr3nbbNtvi5D1rrvh8LwFabwuq1Umz5DGaQT8oZmrDqACPddYUGz51SDg==" saltValue="dwr4WwFAJoTqF081xaxmE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Student Tally</vt:lpstr>
      <vt:lpstr>Purchase Order (Pre-Populated)</vt:lpstr>
      <vt:lpstr>INTERNAL USE</vt:lpstr>
      <vt:lpstr>'Purchase Order (Pre-Populated)'!Print_Area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 Price List</dc:title>
  <dc:creator>Spreadsheet123.com</dc:creator>
  <dc:description>© 2013 Spreadsheet123.com. All rights reserved</dc:description>
  <cp:lastModifiedBy>Windows User</cp:lastModifiedBy>
  <cp:lastPrinted>2016-08-23T21:42:10Z</cp:lastPrinted>
  <dcterms:created xsi:type="dcterms:W3CDTF">2009-09-13T15:38:43Z</dcterms:created>
  <dcterms:modified xsi:type="dcterms:W3CDTF">2018-02-19T17:36:46Z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2013 Spreadsheet123 LTD</vt:lpwstr>
  </property>
</Properties>
</file>